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D975BDEA-DC08-4686-888C-4A93D6FCA863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C21" i="2"/>
  <c r="C14" i="2" l="1"/>
  <c r="C24" i="2" l="1"/>
  <c r="C40" i="2" l="1"/>
  <c r="C37" i="2"/>
  <c r="C34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<sst xmlns="http://schemas.openxmlformats.org/spreadsheetml/2006/main" count="46" uniqueCount="42">
  <si>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</si>
  <si>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</si>
  <si>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</si>
  <si>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</si>
  <si>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</si>
  <si>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</si>
  <si>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</si>
  <si>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</si>
  <si>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</si>
  <si>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</si>
  <si>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</si>
  <si>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</si>
  <si>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</si>
  <si>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</si>
  <si>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</si>
  <si>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</si>
  <si>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</si>
  <si>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</si>
  <si>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</si>
  <si>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</si>
  <si>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</si>
  <si>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</si>
  <si>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</si>
  <si>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</si>
  <si>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</si>
  <si>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</si>
  <si>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</si>
  <si>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</si>
  <si>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</si>
  <si>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</si>
  <si>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</si>
  <si>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</si>
  <si>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</si>
  <si>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</si>
  <si>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</si>
  <si>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</si>
  <si>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</si>
  <si>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</si>
  <si>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ПРИЛИВ СРЕДСТАВА ОД РФЗО ПО УГОВОРУ 97 9395T</t>
  </si>
  <si>
    <t>ПРИЛИВ СРЕДСТАВА ОД РФЗО ПО УГОВОРУ 97 1106I</t>
  </si>
  <si>
    <t xml:space="preserve">4.1. ЈУБИЛАРНЕ НАГРАДЕ ЗА 05/2026    </t>
  </si>
  <si>
    <t>09.05.2026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</si>
</sst>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1000268.66</v>
      </c>
    </row>
    <row r="4" spans="1:6" ht="14.5" x14ac:dyDescent="0.35">
      <c r="A4" s="3">
        <v>2</v>
      </c>
      <c r="B4" s="10" t="s">
        <v>21</v>
      </c>
      <c r="C4" s="24">
        <v>0</v>
      </c>
    </row>
    <row r="5" spans="1:6" ht="14.5" x14ac:dyDescent="0.35">
      <c r="A5" s="3">
        <v>3</v>
      </c>
      <c r="B5" s="10" t="s">
        <v>39</v>
      </c>
      <c r="C5" s="24">
        <v>0</v>
      </c>
    </row>
    <row r="6" spans="1:6" ht="14.5" x14ac:dyDescent="0.35">
      <c r="A6" s="3">
        <v>4</v>
      </c>
      <c r="B6" s="10" t="s">
        <v>27</v>
      </c>
      <c r="C6" s="24">
        <v>0</v>
      </c>
    </row>
    <row r="7" spans="1:6" ht="14.5" x14ac:dyDescent="0.35">
      <c r="A7" s="6">
        <v>5</v>
      </c>
      <c r="B7" s="10" t="s">
        <v>28</v>
      </c>
      <c r="C7" s="24">
        <v>0</v>
      </c>
    </row>
    <row r="8" spans="1:6" ht="14.5" x14ac:dyDescent="0.35">
      <c r="A8" s="6">
        <v>6</v>
      </c>
      <c r="B8" s="10" t="s">
        <v>26</v>
      </c>
      <c r="C8" s="24">
        <v>0</v>
      </c>
    </row>
    <row r="9" spans="1:6" ht="14.5" x14ac:dyDescent="0.35">
      <c r="A9" s="6">
        <v>7</v>
      </c>
      <c r="B9" s="10" t="s">
        <v>35</v>
      </c>
      <c r="C9" s="24">
        <v>0</v>
      </c>
    </row>
    <row r="10" spans="1:6" ht="14.5" x14ac:dyDescent="0.35">
      <c r="A10" s="6">
        <v>8</v>
      </c>
      <c r="B10" s="10" t="s">
        <v>38</v>
      </c>
      <c r="C10" s="24">
        <v>0</v>
      </c>
    </row>
    <row r="11" spans="1:6" ht="14.5" x14ac:dyDescent="0.35">
      <c r="A11" s="6">
        <v>9</v>
      </c>
      <c r="B11" s="10" t="s">
        <v>29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/>
    </row>
    <row r="14" spans="1:6" ht="14.5" x14ac:dyDescent="0.35">
      <c r="A14" s="30" t="s">
        <v>5</v>
      </c>
      <c r="B14" s="27"/>
      <c r="C14" s="24">
        <f>SUM(C3:C13)</f>
        <v>1000268.66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22</v>
      </c>
      <c r="C17" s="4"/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33</v>
      </c>
      <c r="C19" s="4">
        <v>934368.23</v>
      </c>
    </row>
    <row r="20" spans="1:5" ht="14.5" x14ac:dyDescent="0.35">
      <c r="A20" s="6">
        <v>5</v>
      </c>
      <c r="B20" s="21" t="s">
        <v>32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934368.23</v>
      </c>
    </row>
    <row r="22" spans="1:5" ht="14.5" x14ac:dyDescent="0.35">
      <c r="A22" s="32" t="s">
        <v>8</v>
      </c>
      <c r="B22" s="27"/>
      <c r="C22" s="7">
        <f>SUM(C14-C21)</f>
        <v>65900.430000000051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22</v>
      </c>
      <c r="C31" s="15">
        <f>SUM(C32:C32:C33)</f>
        <v>0</v>
      </c>
    </row>
    <row r="32" spans="1:5" s="11" customFormat="1" ht="15.75" customHeight="1" x14ac:dyDescent="0.35">
      <c r="B32" s="9" t="s">
        <v>36</v>
      </c>
      <c r="C32" s="16"/>
    </row>
    <row r="33" spans="1:3" s="11" customFormat="1" ht="15.75" customHeight="1" x14ac:dyDescent="0.35">
      <c r="B33" s="9" t="s">
        <v>37</v>
      </c>
      <c r="C33" s="16"/>
    </row>
    <row r="34" spans="1:3" s="14" customFormat="1" ht="15.75" customHeight="1" x14ac:dyDescent="0.35">
      <c r="A34" s="14">
        <v>3</v>
      </c>
      <c r="B34" s="8" t="s">
        <v>17</v>
      </c>
      <c r="C34" s="15">
        <f>C35+C36</f>
        <v>0</v>
      </c>
    </row>
    <row r="35" spans="1:3" s="11" customFormat="1" ht="15.75" customHeight="1" x14ac:dyDescent="0.35">
      <c r="B35" s="9" t="s">
        <v>24</v>
      </c>
      <c r="C35" s="16">
        <v>0</v>
      </c>
    </row>
    <row r="36" spans="1:3" s="11" customFormat="1" ht="15.75" customHeight="1" x14ac:dyDescent="0.35">
      <c r="B36" s="9" t="s">
        <v>25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33</v>
      </c>
      <c r="C37" s="15">
        <f>SUM(C38:C39)</f>
        <v>934368.23</v>
      </c>
    </row>
    <row r="38" spans="1:3" s="11" customFormat="1" ht="15.75" customHeight="1" x14ac:dyDescent="0.35">
      <c r="B38" s="9" t="s">
        <v>40</v>
      </c>
      <c r="C38" s="4">
        <v>934368.23</v>
      </c>
    </row>
    <row r="39" spans="1:3" s="11" customFormat="1" ht="17.5" customHeight="1" x14ac:dyDescent="0.35">
      <c r="B39" s="9" t="s">
        <v>34</v>
      </c>
      <c r="C39" s="16">
        <v>0</v>
      </c>
    </row>
    <row r="40" spans="1:3" s="14" customFormat="1" ht="15.75" customHeight="1" x14ac:dyDescent="0.35">
      <c r="A40" s="14">
        <v>5</v>
      </c>
      <c r="B40" s="8" t="s">
        <v>23</v>
      </c>
      <c r="C40" s="15">
        <f>SUM(C41+C42)</f>
        <v>0</v>
      </c>
    </row>
    <row r="41" spans="1:3" s="11" customFormat="1" ht="15.75" customHeight="1" x14ac:dyDescent="0.35">
      <c r="B41" s="9" t="s">
        <v>30</v>
      </c>
      <c r="C41" s="16">
        <v>0</v>
      </c>
    </row>
    <row r="42" spans="1:3" s="11" customFormat="1" ht="15.75" customHeight="1" x14ac:dyDescent="0.35">
      <c r="B42" s="9" t="s">
        <v>31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934368.23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2026-10-14T06:45:10Z</dcterms:modified>
</cp:coreProperties>
</file>