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<sst xmlns="http://schemas.openxmlformats.org/spreadsheetml/2006/main" count="45" uniqueCount="41">
  <si>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</si>
  <si>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</si>
  <si>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</si>
  <si>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</si>
  <si>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</si>
  <si>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</si>
  <si>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</si>
  <si>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</si>
  <si>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</si>
  <si>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</si>
  <si>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</si>
  <si>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</si>
  <si>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</si>
  <si>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</si>
  <si>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</si>
  <si>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</si>
  <si>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</si>
  <si>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</si>
  <si>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</si>
  <si>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1.6. ТРОШКОВИ ДНЕВНИЦЕ ЗА СЛУЖБЕНО ПУТОВАЊЕ</t>
  </si>
  <si>
    <t>ПРИЛИВ СРЕДСТАВА ОД РФЗО ПО УГОВОРУ 97 93пазар</t>
  </si>
  <si>
    <t>ПРИЛИВ СРЕДСТАВА ОД РФЗО ПО УГОВОРУ 97 9307Е</t>
  </si>
  <si>
    <t>БОЛОВАЊЕ</t>
  </si>
  <si>
    <t>ПЛАТА ЗА 02/II-2026</t>
  </si>
  <si>
    <t>3.1. СОЛИДАРНА ПОМОЋ  ЗА 03-2026</t>
  </si>
  <si>
    <t>3.2. ПИД-03-2026</t>
  </si>
  <si>
    <t>ПРИЛИВ СРЕДСТАВА ОД РФЗО ПО УГОВОРУ 97 9306B</t>
  </si>
  <si>
    <t>ПРИЛИВ СРЕДСТАВА ОД РФЗО ПО УГОВОРУ 97 1106Ј</t>
  </si>
  <si>
    <t>ПРИЛИВ СРЕДСТАВА ОД РФЗО ПО УГОВОРУ 97 02O6К</t>
  </si>
  <si>
    <t>ПРИЛИВ СРЕДСТАВА ОД РФЗО ПО УГОВОРУ 97 37907Ј</t>
  </si>
  <si>
    <t>ПРИЛИВ СРЕДСТАВА ОД РФЗО ПО УГОВОРУ 97 9395А</t>
  </si>
  <si>
    <t>ПРИЛИВ СРЕДСТАВА ОД РФЗО ПО УГОВОРУ 97 93097А</t>
  </si>
  <si>
    <t>5.1. ПЛАТА ЗА 03/I-2026</t>
  </si>
  <si>
    <t>5.2. ПИД-03/I-2026</t>
  </si>
  <si>
    <t>ПЛАТА ЗА 03/I-2026</t>
  </si>
  <si>
    <t>ЈУБИЛАРНЕ НАГРАДЕ</t>
  </si>
  <si>
    <t xml:space="preserve">4.1. ЈУБИЛАРНЕ НАГРАДЕ ЗА 03/2026    </t>
  </si>
  <si>
    <t xml:space="preserve">4.2. ПИД-03/2026   </t>
  </si>
  <si>
    <t>ПРИЛИВ СРЕДСТАВА ОД РФЗО ПО УГОВОРУ 97 9306Г</t>
  </si>
  <si>
    <t>2.1.БОЛОВАЊЕ ЗА 02-2026</t>
  </si>
  <si>
    <t>2.2. ПИД-02-2026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</si>
</sst>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5" sqref="E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46107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55725.96</v>
      </c>
    </row>
    <row r="4" spans="1:6" ht="14.4" x14ac:dyDescent="0.3">
      <c r="A4" s="3">
        <v>2</v>
      </c>
      <c r="B4" s="10" t="s">
        <v>21</v>
      </c>
      <c r="C4" s="28">
        <v>0</v>
      </c>
    </row>
    <row r="5" spans="1:6" ht="14.4" x14ac:dyDescent="0.3">
      <c r="A5" s="3">
        <v>3</v>
      </c>
      <c r="B5" s="10" t="s">
        <v>27</v>
      </c>
      <c r="C5" s="28">
        <v>0</v>
      </c>
    </row>
    <row r="6" spans="1:6" ht="14.4" x14ac:dyDescent="0.3">
      <c r="A6" s="3">
        <v>4</v>
      </c>
      <c r="B6" s="10" t="s">
        <v>28</v>
      </c>
      <c r="C6" s="28">
        <v>0</v>
      </c>
    </row>
    <row r="7" spans="1:6" s="20" customFormat="1" ht="14.4" x14ac:dyDescent="0.3">
      <c r="A7" s="6">
        <v>5</v>
      </c>
      <c r="B7" s="10" t="s">
        <v>29</v>
      </c>
      <c r="C7" s="28">
        <v>0</v>
      </c>
    </row>
    <row r="8" spans="1:6" s="21" customFormat="1" ht="14.4" x14ac:dyDescent="0.3">
      <c r="A8" s="6">
        <v>6</v>
      </c>
      <c r="B8" s="10" t="s">
        <v>26</v>
      </c>
      <c r="C8" s="28">
        <v>0</v>
      </c>
    </row>
    <row r="9" spans="1:6" s="21" customFormat="1" ht="14.4" x14ac:dyDescent="0.3">
      <c r="A9" s="6">
        <v>7</v>
      </c>
      <c r="B9" s="10" t="s">
        <v>38</v>
      </c>
      <c r="C9" s="28">
        <v>0</v>
      </c>
    </row>
    <row r="10" spans="1:6" s="21" customFormat="1" ht="14.4" x14ac:dyDescent="0.3">
      <c r="A10" s="6">
        <v>8</v>
      </c>
      <c r="B10" s="10" t="s">
        <v>30</v>
      </c>
      <c r="C10" s="28">
        <v>0</v>
      </c>
    </row>
    <row r="11" spans="1:6" s="21" customFormat="1" ht="14.4" x14ac:dyDescent="0.3">
      <c r="A11" s="6">
        <v>9</v>
      </c>
      <c r="B11" s="10" t="s">
        <v>31</v>
      </c>
      <c r="C11" s="28">
        <v>0</v>
      </c>
    </row>
    <row r="12" spans="1:6" s="27" customFormat="1" ht="14.4" x14ac:dyDescent="0.3">
      <c r="A12" s="6">
        <v>10</v>
      </c>
      <c r="B12" s="10" t="s">
        <v>20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102147.25</v>
      </c>
    </row>
    <row r="14" spans="1:6" ht="14.4" x14ac:dyDescent="0.3">
      <c r="A14" s="34" t="s">
        <v>5</v>
      </c>
      <c r="B14" s="31"/>
      <c r="C14" s="28">
        <f>SUM(C3:C13)</f>
        <v>157873.21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22</v>
      </c>
      <c r="C17" s="4">
        <v>102147.25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35</v>
      </c>
      <c r="C19" s="4">
        <v>0</v>
      </c>
    </row>
    <row r="20" spans="1:5" ht="14.4" x14ac:dyDescent="0.3">
      <c r="A20" s="6">
        <v>5</v>
      </c>
      <c r="B20" s="24" t="s">
        <v>34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102147.25</v>
      </c>
    </row>
    <row r="22" spans="1:5" ht="14.4" x14ac:dyDescent="0.3">
      <c r="A22" s="36" t="s">
        <v>8</v>
      </c>
      <c r="B22" s="31"/>
      <c r="C22" s="7">
        <f>SUM(C14-C21)</f>
        <v>55725.959999999992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19</v>
      </c>
      <c r="C30" s="25">
        <v>0</v>
      </c>
    </row>
    <row r="31" spans="1:5" s="11" customFormat="1" ht="15.75" customHeight="1" x14ac:dyDescent="0.3">
      <c r="A31" s="11">
        <v>2</v>
      </c>
      <c r="B31" s="8" t="s">
        <v>22</v>
      </c>
      <c r="C31" s="15">
        <f>SUM(C32:C32:C33)</f>
        <v>102147.25</v>
      </c>
    </row>
    <row r="32" spans="1:5" s="11" customFormat="1" ht="15.75" customHeight="1" x14ac:dyDescent="0.3">
      <c r="B32" s="9" t="s">
        <v>39</v>
      </c>
      <c r="C32" s="16">
        <v>65606.399999999994</v>
      </c>
    </row>
    <row r="33" spans="1:3" s="11" customFormat="1" ht="15.75" customHeight="1" x14ac:dyDescent="0.3">
      <c r="B33" s="9" t="s">
        <v>40</v>
      </c>
      <c r="C33" s="16">
        <v>36540.85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24</v>
      </c>
      <c r="C35" s="16">
        <v>0</v>
      </c>
    </row>
    <row r="36" spans="1:3" s="11" customFormat="1" ht="15.75" customHeight="1" x14ac:dyDescent="0.3">
      <c r="B36" s="9" t="s">
        <v>25</v>
      </c>
      <c r="C36" s="16">
        <v>0</v>
      </c>
    </row>
    <row r="37" spans="1:3" s="14" customFormat="1" ht="15.75" customHeight="1" x14ac:dyDescent="0.3">
      <c r="A37" s="14">
        <v>4</v>
      </c>
      <c r="B37" s="29" t="s">
        <v>35</v>
      </c>
      <c r="C37" s="15">
        <f>SUM(C38:C39)</f>
        <v>0</v>
      </c>
    </row>
    <row r="38" spans="1:3" s="11" customFormat="1" ht="15.75" customHeight="1" x14ac:dyDescent="0.3">
      <c r="B38" s="9" t="s">
        <v>36</v>
      </c>
      <c r="C38" s="4">
        <v>0</v>
      </c>
    </row>
    <row r="39" spans="1:3" s="11" customFormat="1" ht="17.399999999999999" customHeight="1" x14ac:dyDescent="0.3">
      <c r="B39" s="9" t="s">
        <v>37</v>
      </c>
      <c r="C39" s="16">
        <v>0</v>
      </c>
    </row>
    <row r="40" spans="1:3" s="14" customFormat="1" ht="15.75" customHeight="1" x14ac:dyDescent="0.3">
      <c r="A40" s="14">
        <v>5</v>
      </c>
      <c r="B40" s="8" t="s">
        <v>23</v>
      </c>
      <c r="C40" s="15">
        <f>SUM(C41+C42)</f>
        <v>0</v>
      </c>
    </row>
    <row r="41" spans="1:3" s="11" customFormat="1" ht="15.75" customHeight="1" x14ac:dyDescent="0.3">
      <c r="B41" s="9" t="s">
        <v>32</v>
      </c>
      <c r="C41" s="16">
        <v>0</v>
      </c>
    </row>
    <row r="42" spans="1:3" s="11" customFormat="1" ht="15.75" customHeight="1" x14ac:dyDescent="0.3">
      <c r="B42" s="9" t="s">
        <v>33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102147.25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2026-04-02T08:08:43Z</dcterms:modified>
</cp:coreProperties>
</file>