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40" i="2" l="1"/>
  <c r="C37" i="2"/>
  <c r="C34" i="2"/>
  <c r="C31" i="2"/>
  <c r="C24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<sst xmlns="http://schemas.openxmlformats.org/spreadsheetml/2006/main" count="45" uniqueCount="41">
  <si>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</si>
  <si>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</si>
  <si>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</si>
  <si>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</si>
  <si>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</si>
  <si>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</si>
  <si>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</si>
  <si>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</si>
  <si>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</si>
  <si>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</si>
  <si>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</si>
  <si>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</si>
  <si>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</si>
  <si>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</si>
  <si>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</si>
  <si>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</si>
  <si>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ПРИЛИВ СРЕДСТАВА ОД РФЗО ПО УГОВОРУ 97 1105А</t>
  </si>
  <si>
    <t>ПРИЛИВ СРЕДСТАВА ОД РФЗО ПО УГОВОРУ 97 9307А</t>
  </si>
  <si>
    <t>1.3. БУЏЕТСКИ ФОНД ОСОБЕ СА ИНВАЛИДИТЕТОМ</t>
  </si>
  <si>
    <t>5.1. ПЛАТА ЗА 10/I-ДЕО</t>
  </si>
  <si>
    <t>5.2. ПИД-10/I-2025</t>
  </si>
  <si>
    <t>ПЛАТА ЗА 10/II-ДЕО-2025</t>
  </si>
  <si>
    <t>ПЛАТА ЗА 10/I-ДЕО-2025</t>
  </si>
  <si>
    <t>ПРИЛИВ СРЕДСТАВА ОД РФЗО ПО УГОВОРУ 97 9306K</t>
  </si>
  <si>
    <t>САНИТЕТСКИ И МЕДИЦИНСКИ ПОТРОШНИ МАТЕРИЈАЛ</t>
  </si>
  <si>
    <t>2.1. ПРИЗМА ТРАДЕ ДОО НИШ</t>
  </si>
  <si>
    <t>2.2. МЕДИАКТИВА ДОО НИШ</t>
  </si>
  <si>
    <t>ПРИЛИВ СРЕДСТАВА ОД РФЗО ПО УГОВОРУ 97 9307C</t>
  </si>
  <si>
    <t>ПРИЛИВ СРЕДСТАВА ОД РФЗО ПО УГОВОРУ 97 9306C</t>
  </si>
  <si>
    <t>ПРИЛИВ СРЕДСТАВА ОД ДРЖАВНИХ ОРГАНА 97 упл.прих</t>
  </si>
  <si>
    <t>ПРИЛИВ СРЕДСТАВА ОД РФЗО ПО УГОВОРУ 97 02O6Е</t>
  </si>
  <si>
    <t>ПРИЛИВ СРЕДСТАВА ОД РФЗО ПО УГОВОРУ 97 3797Е</t>
  </si>
  <si>
    <t>1.6. ПОВРАЋ ВИШЕ ИПЛАЋЕНИХ СРЕДСТ.</t>
  </si>
  <si>
    <t>1.5. МЕДИЦИНСКИ ФАКУЛТЕТ, Н-КОПУ</t>
  </si>
  <si>
    <t xml:space="preserve">ПЛАТА ПО УГОВОРУ </t>
  </si>
  <si>
    <t>4.1. ПЛАТА   ЗА 08-2025</t>
  </si>
  <si>
    <t>4.2. ПИД-08-2025</t>
  </si>
  <si>
    <t>ЗАКУП ПО УГОВОРУ</t>
  </si>
  <si>
    <t>3.1. ЗАКУП ЗА УГОВОРУ 08-2025</t>
  </si>
  <si>
    <t>3.2. ПИД-08-2025</t>
  </si>
  <si>
    <t>1.2. ЈАВНИ ИЗВРШИТЕЉ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</si>
</sst>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4" sqref="C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45960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646864.03</v>
      </c>
    </row>
    <row r="4" spans="1:6" ht="14.4" x14ac:dyDescent="0.3">
      <c r="A4" s="3">
        <v>2</v>
      </c>
      <c r="B4" s="11" t="s">
        <v>17</v>
      </c>
      <c r="C4" s="29">
        <v>0</v>
      </c>
    </row>
    <row r="5" spans="1:6" ht="14.4" x14ac:dyDescent="0.3">
      <c r="A5" s="3">
        <v>3</v>
      </c>
      <c r="B5" s="11" t="s">
        <v>16</v>
      </c>
      <c r="C5" s="29">
        <v>0</v>
      </c>
    </row>
    <row r="6" spans="1:6" ht="14.4" x14ac:dyDescent="0.3">
      <c r="A6" s="3">
        <v>4</v>
      </c>
      <c r="B6" s="11" t="s">
        <v>30</v>
      </c>
      <c r="C6" s="29">
        <v>0</v>
      </c>
    </row>
    <row r="7" spans="1:6" s="21" customFormat="1" ht="14.4" x14ac:dyDescent="0.3">
      <c r="A7" s="6">
        <v>5</v>
      </c>
      <c r="B7" s="11" t="s">
        <v>31</v>
      </c>
      <c r="C7" s="29">
        <v>0</v>
      </c>
    </row>
    <row r="8" spans="1:6" s="22" customFormat="1" ht="14.4" x14ac:dyDescent="0.3">
      <c r="A8" s="6">
        <v>6</v>
      </c>
      <c r="B8" s="11" t="s">
        <v>23</v>
      </c>
      <c r="C8" s="29">
        <v>0</v>
      </c>
    </row>
    <row r="9" spans="1:6" s="22" customFormat="1" ht="14.4" x14ac:dyDescent="0.3">
      <c r="A9" s="6">
        <v>7</v>
      </c>
      <c r="B9" s="11" t="s">
        <v>27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0</v>
      </c>
    </row>
    <row r="13" spans="1:6" s="28" customFormat="1" ht="14.4" x14ac:dyDescent="0.3">
      <c r="A13" s="6">
        <v>11</v>
      </c>
      <c r="B13" s="11" t="s">
        <v>29</v>
      </c>
      <c r="C13" s="29">
        <v>150200</v>
      </c>
    </row>
    <row r="14" spans="1:6" ht="14.4" x14ac:dyDescent="0.3">
      <c r="A14" s="35" t="s">
        <v>5</v>
      </c>
      <c r="B14" s="32"/>
      <c r="C14" s="29">
        <f>SUM(C3:C13)</f>
        <v>797064.03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504470.09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0</v>
      </c>
      <c r="E18" s="5"/>
    </row>
    <row r="19" spans="1:5" ht="14.4" x14ac:dyDescent="0.3">
      <c r="A19" s="6">
        <v>4</v>
      </c>
      <c r="B19" s="10" t="s">
        <v>34</v>
      </c>
      <c r="C19" s="4">
        <v>0</v>
      </c>
    </row>
    <row r="20" spans="1:5" ht="14.4" x14ac:dyDescent="0.3">
      <c r="A20" s="6">
        <v>5</v>
      </c>
      <c r="B20" s="25" t="s">
        <v>22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504470.09</v>
      </c>
    </row>
    <row r="22" spans="1:5" ht="14.4" x14ac:dyDescent="0.3">
      <c r="A22" s="37" t="s">
        <v>8</v>
      </c>
      <c r="B22" s="32"/>
      <c r="C22" s="8">
        <f>SUM(C14-C21)</f>
        <v>292593.94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504470.09</v>
      </c>
    </row>
    <row r="25" spans="1:5" s="12" customFormat="1" ht="15.75" customHeight="1" x14ac:dyDescent="0.3">
      <c r="B25" s="10" t="s">
        <v>15</v>
      </c>
      <c r="C25" s="17">
        <v>447200</v>
      </c>
    </row>
    <row r="26" spans="1:5" s="12" customFormat="1" ht="15.75" customHeight="1" x14ac:dyDescent="0.3">
      <c r="B26" s="10" t="s">
        <v>40</v>
      </c>
      <c r="C26" s="17">
        <v>56577.66</v>
      </c>
    </row>
    <row r="27" spans="1:5" s="12" customFormat="1" ht="15.75" customHeight="1" x14ac:dyDescent="0.3">
      <c r="B27" s="10" t="s">
        <v>18</v>
      </c>
      <c r="C27" s="17">
        <v>0</v>
      </c>
    </row>
    <row r="28" spans="1:5" s="24" customFormat="1" ht="15.75" customHeight="1" x14ac:dyDescent="0.3">
      <c r="B28" s="25" t="s">
        <v>13</v>
      </c>
      <c r="C28" s="26">
        <v>692.43</v>
      </c>
    </row>
    <row r="29" spans="1:5" s="24" customFormat="1" ht="15.75" customHeight="1" x14ac:dyDescent="0.3">
      <c r="B29" s="25" t="s">
        <v>33</v>
      </c>
      <c r="C29" s="26">
        <v>0</v>
      </c>
    </row>
    <row r="30" spans="1:5" s="24" customFormat="1" ht="15.75" customHeight="1" x14ac:dyDescent="0.3">
      <c r="B30" s="25" t="s">
        <v>32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25</v>
      </c>
      <c r="C32" s="17">
        <v>0</v>
      </c>
    </row>
    <row r="33" spans="1:3" s="12" customFormat="1" ht="15.75" customHeight="1" x14ac:dyDescent="0.3">
      <c r="B33" s="10" t="s">
        <v>26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0</v>
      </c>
    </row>
    <row r="35" spans="1:3" s="12" customFormat="1" ht="15.75" customHeight="1" x14ac:dyDescent="0.3">
      <c r="B35" s="10" t="s">
        <v>38</v>
      </c>
      <c r="C35" s="17">
        <v>0</v>
      </c>
    </row>
    <row r="36" spans="1:3" s="12" customFormat="1" ht="15.75" customHeight="1" x14ac:dyDescent="0.3">
      <c r="B36" s="10" t="s">
        <v>39</v>
      </c>
      <c r="C36" s="17">
        <v>0</v>
      </c>
    </row>
    <row r="37" spans="1:3" s="15" customFormat="1" ht="15.75" customHeight="1" x14ac:dyDescent="0.3">
      <c r="A37" s="15">
        <v>4</v>
      </c>
      <c r="B37" s="30" t="s">
        <v>34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4">
        <v>0</v>
      </c>
    </row>
    <row r="39" spans="1:3" s="12" customFormat="1" ht="17.399999999999999" customHeight="1" x14ac:dyDescent="0.3">
      <c r="B39" s="10" t="s">
        <v>36</v>
      </c>
      <c r="C39" s="17">
        <v>0</v>
      </c>
    </row>
    <row r="40" spans="1:3" s="15" customFormat="1" ht="15.75" customHeight="1" x14ac:dyDescent="0.3">
      <c r="A40" s="15">
        <v>5</v>
      </c>
      <c r="B40" s="9" t="s">
        <v>21</v>
      </c>
      <c r="C40" s="16">
        <f>SUM(C41+C42)</f>
        <v>0</v>
      </c>
    </row>
    <row r="41" spans="1:3" s="12" customFormat="1" ht="15.75" customHeight="1" x14ac:dyDescent="0.3">
      <c r="B41" s="10" t="s">
        <v>19</v>
      </c>
      <c r="C41" s="17">
        <v>0</v>
      </c>
    </row>
    <row r="42" spans="1:3" s="12" customFormat="1" ht="15.75" customHeight="1" x14ac:dyDescent="0.3">
      <c r="B42" s="10" t="s">
        <v>20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504470.09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2025-12-01T09:44:05Z</dcterms:modified>
</cp:coreProperties>
</file>