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<sst xmlns="http://schemas.openxmlformats.org/spreadsheetml/2006/main" count="45" uniqueCount="41">
  <si>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</si>
  <si>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</si>
  <si>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</si>
  <si>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</si>
  <si>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</si>
  <si>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</si>
  <si>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</si>
  <si>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</si>
  <si>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</si>
  <si>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</si>
  <si>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</si>
  <si>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</si>
  <si>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</si>
  <si>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</si>
  <si>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</si>
  <si>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</si>
  <si>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</si>
  <si>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</si>
  <si>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</si>
  <si>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</si>
  <si>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</si>
  <si>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</si>
  <si>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</si>
  <si>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9307Е</t>
  </si>
  <si>
    <t>ПРИЛИВ СРЕДСТАВА ОД РФЗО ПО УГОВОРУ 97 3796Е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</si>
  <si>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</si>
  <si>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</si>
  <si>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</si>
  <si>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</si>
  <si>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</si>
  <si>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</si>
  <si>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</si>
  <si>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</si>
  <si>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</si>
  <si>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</si>
  <si>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</si>
  <si>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4.2. ПИД-08-2025</t>
  </si>
  <si>
    <t>1.3. ПЛАВА ЗВЕЗДА ДОО СТРАЖА</t>
  </si>
  <si>
    <t>ПРИЛИВ СРЕДСТАВА ОД РФЗО ПО УГОВОРУ 97 9306И</t>
  </si>
  <si>
    <t>БОЛОВАЊЕ</t>
  </si>
  <si>
    <t>4.1. БОЛОВАЊЕ ЗА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</si>
</sst>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36" sqref="D3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45932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494913.63</v>
      </c>
    </row>
    <row r="4" spans="1:6" ht="14.4" x14ac:dyDescent="0.3">
      <c r="A4" s="3">
        <v>2</v>
      </c>
      <c r="B4" s="11" t="s">
        <v>27</v>
      </c>
      <c r="C4" s="29">
        <v>0</v>
      </c>
    </row>
    <row r="5" spans="1:6" ht="14.4" x14ac:dyDescent="0.3">
      <c r="A5" s="3">
        <v>3</v>
      </c>
      <c r="B5" s="11" t="s">
        <v>25</v>
      </c>
      <c r="C5" s="29">
        <v>0</v>
      </c>
    </row>
    <row r="6" spans="1:6" ht="14.4" x14ac:dyDescent="0.3">
      <c r="A6" s="3">
        <v>4</v>
      </c>
      <c r="B6" s="11" t="s">
        <v>26</v>
      </c>
      <c r="C6" s="29">
        <v>0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23</v>
      </c>
      <c r="C8" s="29">
        <v>0</v>
      </c>
    </row>
    <row r="9" spans="1:6" s="22" customFormat="1" ht="14.4" x14ac:dyDescent="0.3">
      <c r="A9" s="6">
        <v>7</v>
      </c>
      <c r="B9" s="11" t="s">
        <v>38</v>
      </c>
      <c r="C9" s="29">
        <v>602584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33542</v>
      </c>
    </row>
    <row r="14" spans="1:6" ht="14.4" x14ac:dyDescent="0.3">
      <c r="A14" s="35" t="s">
        <v>5</v>
      </c>
      <c r="B14" s="32"/>
      <c r="C14" s="29">
        <f>SUM(C3:C13)</f>
        <v>1131039.6299999999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241082.08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32</v>
      </c>
      <c r="C18" s="4">
        <v>0</v>
      </c>
      <c r="E18" s="5"/>
    </row>
    <row r="19" spans="1:5" ht="14.4" x14ac:dyDescent="0.3">
      <c r="A19" s="6">
        <v>4</v>
      </c>
      <c r="B19" s="10" t="s">
        <v>39</v>
      </c>
      <c r="C19" s="4">
        <v>171072.66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412154.74</v>
      </c>
    </row>
    <row r="22" spans="1:5" ht="14.4" x14ac:dyDescent="0.3">
      <c r="A22" s="37" t="s">
        <v>8</v>
      </c>
      <c r="B22" s="32"/>
      <c r="C22" s="8">
        <f>SUM(C14-C21)</f>
        <v>718884.8899999999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241082.08000000002</v>
      </c>
    </row>
    <row r="25" spans="1:5" s="12" customFormat="1" ht="15.75" customHeight="1" x14ac:dyDescent="0.3">
      <c r="B25" s="10" t="s">
        <v>17</v>
      </c>
      <c r="C25" s="17">
        <v>198000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37</v>
      </c>
      <c r="C27" s="17">
        <v>0</v>
      </c>
    </row>
    <row r="28" spans="1:5" s="24" customFormat="1" ht="15.75" customHeight="1" x14ac:dyDescent="0.3">
      <c r="B28" s="25" t="s">
        <v>14</v>
      </c>
      <c r="C28" s="26">
        <v>43082.080000000002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34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32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30" t="s">
        <v>39</v>
      </c>
      <c r="C37" s="16">
        <f>SUM(C38:C39)</f>
        <v>171072.03</v>
      </c>
    </row>
    <row r="38" spans="1:3" s="12" customFormat="1" ht="15.75" customHeight="1" x14ac:dyDescent="0.3">
      <c r="B38" s="10" t="s">
        <v>40</v>
      </c>
      <c r="C38" s="4">
        <v>109828.31</v>
      </c>
    </row>
    <row r="39" spans="1:3" s="12" customFormat="1" ht="17.399999999999999" customHeight="1" x14ac:dyDescent="0.3">
      <c r="B39" s="10" t="s">
        <v>36</v>
      </c>
      <c r="C39" s="17">
        <v>61243.72</v>
      </c>
    </row>
    <row r="40" spans="1:3" s="15" customFormat="1" ht="15.75" customHeight="1" x14ac:dyDescent="0.3">
      <c r="A40" s="15">
        <v>5</v>
      </c>
      <c r="B40" s="9" t="s">
        <v>28</v>
      </c>
      <c r="C40" s="16">
        <f>SUM(C41+C42)</f>
        <v>0</v>
      </c>
    </row>
    <row r="41" spans="1:3" s="12" customFormat="1" ht="15.75" customHeight="1" x14ac:dyDescent="0.3">
      <c r="B41" s="10" t="s">
        <v>29</v>
      </c>
      <c r="C41" s="17">
        <v>0</v>
      </c>
    </row>
    <row r="42" spans="1:3" s="12" customFormat="1" ht="15.75" customHeight="1" x14ac:dyDescent="0.3">
      <c r="B42" s="10" t="s">
        <v>30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412154.11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2025-11-26T09:41:27Z</dcterms:modified>
</cp:coreProperties>
</file>