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<sst xmlns="http://schemas.openxmlformats.org/spreadsheetml/2006/main" count="44" uniqueCount="39">
  <si>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</si>
  <si>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</si>
  <si>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</si>
  <si>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</si>
  <si>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</si>
  <si>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</si>
  <si>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</si>
  <si>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</si>
  <si>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</si>
  <si>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</si>
  <si>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</si>
  <si>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</si>
  <si>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</si>
  <si>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</si>
  <si>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</si>
  <si>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</si>
  <si>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</si>
  <si>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</si>
  <si>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</si>
  <si>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</si>
  <si>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</si>
  <si>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</si>
  <si>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</si>
  <si>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</si>
  <si>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</si>
  <si>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ДРЖАВНИХ ОРГАНА 97 930сопст.пр.</t>
  </si>
  <si>
    <t>ПРИЛИВ СРЕДСТАВА ОД РФЗО ПО УГОВОРУ 97 бол.</t>
  </si>
  <si>
    <t>ПЛАТА ПО УГОВОРУ</t>
  </si>
  <si>
    <t>4.1. ПЛАТА ПО УГОВОРУ ЗА 09/2024</t>
  </si>
  <si>
    <t>4.2. ПИД-09-2024</t>
  </si>
  <si>
    <t>ИСХРАНА</t>
  </si>
  <si>
    <t>2.1. ПЛАВА ЗВЕЗДА ДОО СТРАЖА</t>
  </si>
  <si>
    <t>2.2. СТР ПЕРИЋ, ИСХРАНА</t>
  </si>
  <si>
    <t xml:space="preserve">САНИТЕТСКИ И МЕДИЦИНСКИ ПОТРОШНИ МАТЕРИЈАЛ </t>
  </si>
  <si>
    <t>3.1. ПРИЗМА ТРАДЕ ДОО, НИШ</t>
  </si>
  <si>
    <t>3.2. МЕДИАКТИВА ДОО, НИШ</t>
  </si>
  <si>
    <t>1.4. ЈУНИКОМ, БЕОГРАД</t>
  </si>
  <si>
    <t>ПРИЛИВ СРЕДСТАВА ОД РФЗО ПО УГОВОРУ 97 9307D</t>
  </si>
  <si>
    <t>ПРИЛИВ СРЕДСТАВА ОД РФЗО ПО УГОВОРУ 97 93064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</si>
</sst>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14" sqref="E13: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45623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189717.94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18</v>
      </c>
      <c r="C5" s="4">
        <v>0</v>
      </c>
    </row>
    <row r="6" spans="1:6" ht="14.4" x14ac:dyDescent="0.3">
      <c r="A6" s="3">
        <v>4</v>
      </c>
      <c r="B6" s="11" t="s">
        <v>19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37</v>
      </c>
      <c r="C10" s="4">
        <v>0</v>
      </c>
    </row>
    <row r="11" spans="1:6" s="22" customFormat="1" ht="14.4" x14ac:dyDescent="0.3">
      <c r="A11" s="6">
        <v>9</v>
      </c>
      <c r="B11" s="11" t="s">
        <v>38</v>
      </c>
      <c r="C11" s="4">
        <v>0</v>
      </c>
    </row>
    <row r="12" spans="1:6" s="28" customFormat="1" ht="14.4" x14ac:dyDescent="0.3">
      <c r="A12" s="6">
        <v>10</v>
      </c>
      <c r="B12" s="11" t="s">
        <v>26</v>
      </c>
      <c r="C12" s="4">
        <v>0</v>
      </c>
    </row>
    <row r="13" spans="1:6" s="28" customFormat="1" ht="14.4" x14ac:dyDescent="0.3">
      <c r="A13" s="6">
        <v>11</v>
      </c>
      <c r="B13" s="11" t="s">
        <v>25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189717.94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3418.26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27</v>
      </c>
      <c r="C19" s="4">
        <v>0</v>
      </c>
    </row>
    <row r="20" spans="1:5" ht="14.4" x14ac:dyDescent="0.3">
      <c r="A20" s="6">
        <v>5</v>
      </c>
      <c r="B20" s="25" t="s">
        <v>21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3418.26</v>
      </c>
    </row>
    <row r="22" spans="1:5" ht="14.4" x14ac:dyDescent="0.3">
      <c r="A22" s="35" t="s">
        <v>8</v>
      </c>
      <c r="B22" s="30"/>
      <c r="C22" s="8">
        <f>SUM(C14-C21)</f>
        <v>186299.68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3418.26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36</v>
      </c>
      <c r="C28" s="26">
        <v>0</v>
      </c>
    </row>
    <row r="29" spans="1:5" s="24" customFormat="1" ht="15.75" customHeight="1" x14ac:dyDescent="0.3">
      <c r="B29" s="25" t="s">
        <v>12</v>
      </c>
      <c r="C29" s="26">
        <v>3418.26</v>
      </c>
    </row>
    <row r="30" spans="1:5" s="12" customFormat="1" ht="15.75" customHeight="1" x14ac:dyDescent="0.3">
      <c r="A30" s="12">
        <v>2</v>
      </c>
      <c r="B30" s="9" t="s">
        <v>30</v>
      </c>
      <c r="C30" s="16">
        <f>SUM(C31:C31:C32)</f>
        <v>0</v>
      </c>
    </row>
    <row r="31" spans="1:5" s="12" customFormat="1" ht="15.75" customHeight="1" x14ac:dyDescent="0.3">
      <c r="B31" s="10" t="s">
        <v>31</v>
      </c>
      <c r="C31" s="17"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5" customFormat="1" ht="15.75" customHeight="1" x14ac:dyDescent="0.3">
      <c r="A33" s="15">
        <v>3</v>
      </c>
      <c r="B33" s="9" t="s">
        <v>33</v>
      </c>
      <c r="C33" s="16">
        <f>C34+C35</f>
        <v>0</v>
      </c>
    </row>
    <row r="34" spans="1:3" s="12" customFormat="1" ht="15.75" customHeight="1" x14ac:dyDescent="0.3">
      <c r="B34" s="10" t="s">
        <v>34</v>
      </c>
      <c r="C34" s="17">
        <v>0</v>
      </c>
    </row>
    <row r="35" spans="1:3" s="12" customFormat="1" ht="15.75" customHeight="1" x14ac:dyDescent="0.3">
      <c r="B35" s="10" t="s">
        <v>35</v>
      </c>
      <c r="C35" s="17">
        <v>0</v>
      </c>
    </row>
    <row r="36" spans="1:3" s="15" customFormat="1" ht="15.75" customHeight="1" x14ac:dyDescent="0.3">
      <c r="A36" s="15">
        <v>4</v>
      </c>
      <c r="B36" s="9" t="s">
        <v>27</v>
      </c>
      <c r="C36" s="16">
        <f>SUM(C37:C38)</f>
        <v>0</v>
      </c>
    </row>
    <row r="37" spans="1:3" s="12" customFormat="1" ht="15.75" customHeight="1" x14ac:dyDescent="0.3">
      <c r="B37" s="10" t="s">
        <v>28</v>
      </c>
      <c r="C37" s="4">
        <v>0</v>
      </c>
    </row>
    <row r="38" spans="1:3" s="12" customFormat="1" ht="17.399999999999999" customHeight="1" x14ac:dyDescent="0.3">
      <c r="B38" s="10" t="s">
        <v>29</v>
      </c>
      <c r="C38" s="17">
        <v>0</v>
      </c>
    </row>
    <row r="39" spans="1:3" s="15" customFormat="1" ht="15.75" customHeight="1" x14ac:dyDescent="0.3">
      <c r="A39" s="15">
        <v>5</v>
      </c>
      <c r="B39" s="9" t="s">
        <v>21</v>
      </c>
      <c r="C39" s="16">
        <f>SUM(C40+C41)</f>
        <v>0</v>
      </c>
    </row>
    <row r="40" spans="1:3" s="12" customFormat="1" ht="15.75" customHeight="1" x14ac:dyDescent="0.3">
      <c r="B40" s="10" t="s">
        <v>22</v>
      </c>
      <c r="C40" s="17">
        <v>0</v>
      </c>
    </row>
    <row r="41" spans="1:3" s="12" customFormat="1" ht="15.75" customHeight="1" x14ac:dyDescent="0.3">
      <c r="B41" s="10" t="s">
        <v>20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3418.26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2024-12-04T08:01:57Z</dcterms:modified>
</cp:coreProperties>
</file>