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<sst xmlns="http://schemas.openxmlformats.org/spreadsheetml/2006/main" count="44" uniqueCount="39">
  <si>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</si>
  <si>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</si>
  <si>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</si>
  <si>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</si>
  <si>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</si>
  <si>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</si>
  <si>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</si>
  <si>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</si>
  <si>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</si>
  <si>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</si>
  <si>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</si>
  <si>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</si>
  <si>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</si>
  <si>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</si>
  <si>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</si>
  <si>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</si>
  <si>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</si>
  <si>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</si>
  <si>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</si>
  <si>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</si>
  <si>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</si>
  <si>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</si>
  <si>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</si>
  <si>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</si>
  <si>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</si>
  <si>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</si>
  <si>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</si>
  <si>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</si>
  <si>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</si>
  <si>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</si>
  <si>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</si>
  <si>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</si>
  <si>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</si>
  <si>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9307А</t>
  </si>
  <si>
    <t>ПРИЛИВ СРЕДСТАВА ОД РФЗО ПО УГОВОРУ 97 1105А</t>
  </si>
  <si>
    <t>ПРИЛИВ СРЕДСТАВА ОД РФЗО ПО УГОВОРУ 97 02O6А</t>
  </si>
  <si>
    <t>5.1.ПЛАТА ЗА 06//I-ДЕ0</t>
  </si>
  <si>
    <t>5.2. ПИД-06-2024/I DEO</t>
  </si>
  <si>
    <t>ПЛАТА ЗА 06/I-ДЕ0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</si>
</sst>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9" sqref="E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45460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17261.29</v>
      </c>
    </row>
    <row r="4" spans="1:6" ht="14.4" x14ac:dyDescent="0.3">
      <c r="A4" s="3">
        <v>2</v>
      </c>
      <c r="B4" s="11" t="s">
        <v>33</v>
      </c>
      <c r="C4" s="4">
        <v>9723600.1799999997</v>
      </c>
    </row>
    <row r="5" spans="1:6" ht="14.4" x14ac:dyDescent="0.3">
      <c r="A5" s="3">
        <v>3</v>
      </c>
      <c r="B5" s="11" t="s">
        <v>34</v>
      </c>
      <c r="C5" s="4">
        <v>862748.98</v>
      </c>
    </row>
    <row r="6" spans="1:6" ht="14.4" x14ac:dyDescent="0.3">
      <c r="A6" s="3">
        <v>4</v>
      </c>
      <c r="B6" s="11" t="s">
        <v>35</v>
      </c>
      <c r="C6" s="4">
        <v>30606971.02</v>
      </c>
    </row>
    <row r="7" spans="1:6" s="21" customFormat="1" ht="14.4" x14ac:dyDescent="0.3">
      <c r="A7" s="6">
        <v>5</v>
      </c>
      <c r="B7" s="11" t="s">
        <v>22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19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20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41210581.469999999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0</v>
      </c>
      <c r="E18" s="5"/>
    </row>
    <row r="19" spans="1:5" ht="14.4" x14ac:dyDescent="0.3">
      <c r="A19" s="6">
        <v>4</v>
      </c>
      <c r="B19" s="10" t="s">
        <v>26</v>
      </c>
      <c r="C19" s="4">
        <v>0</v>
      </c>
    </row>
    <row r="20" spans="1:5" ht="14.4" x14ac:dyDescent="0.3">
      <c r="A20" s="6">
        <v>5</v>
      </c>
      <c r="B20" s="25" t="s">
        <v>38</v>
      </c>
      <c r="C20" s="7">
        <v>41193320.18</v>
      </c>
    </row>
    <row r="21" spans="1:5" ht="14.4" x14ac:dyDescent="0.3">
      <c r="A21" s="35" t="s">
        <v>7</v>
      </c>
      <c r="B21" s="30"/>
      <c r="C21" s="18">
        <f>SUM(C15:C20)</f>
        <v>41193320.18</v>
      </c>
    </row>
    <row r="22" spans="1:5" ht="14.4" x14ac:dyDescent="0.3">
      <c r="A22" s="35" t="s">
        <v>8</v>
      </c>
      <c r="B22" s="30"/>
      <c r="C22" s="8">
        <f>SUM(C14-C21)</f>
        <v>17261.289999999106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32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29</v>
      </c>
      <c r="C33" s="16">
        <f>C34+C35</f>
        <v>0</v>
      </c>
    </row>
    <row r="34" spans="1:3" s="12" customFormat="1" ht="15.75" customHeight="1" x14ac:dyDescent="0.3">
      <c r="B34" s="10" t="s">
        <v>30</v>
      </c>
      <c r="C34" s="17">
        <v>0</v>
      </c>
    </row>
    <row r="35" spans="1:3" s="12" customFormat="1" ht="15.75" customHeight="1" x14ac:dyDescent="0.3">
      <c r="B35" s="10" t="s">
        <v>31</v>
      </c>
      <c r="C35" s="17">
        <v>0</v>
      </c>
    </row>
    <row r="36" spans="1:3" s="15" customFormat="1" ht="15.75" customHeight="1" x14ac:dyDescent="0.3">
      <c r="A36" s="15">
        <v>4</v>
      </c>
      <c r="B36" s="9" t="s">
        <v>26</v>
      </c>
      <c r="C36" s="16">
        <f>SUM(C37:C38)</f>
        <v>0</v>
      </c>
    </row>
    <row r="37" spans="1:3" s="12" customFormat="1" ht="15.75" customHeight="1" x14ac:dyDescent="0.3">
      <c r="B37" s="10" t="s">
        <v>27</v>
      </c>
      <c r="C37" s="4">
        <v>0</v>
      </c>
    </row>
    <row r="38" spans="1:3" s="12" customFormat="1" ht="17.399999999999999" customHeight="1" x14ac:dyDescent="0.3">
      <c r="B38" s="10" t="s">
        <v>28</v>
      </c>
      <c r="C38" s="17">
        <v>0</v>
      </c>
    </row>
    <row r="39" spans="1:3" s="15" customFormat="1" ht="15.75" customHeight="1" x14ac:dyDescent="0.3">
      <c r="A39" s="15">
        <v>5</v>
      </c>
      <c r="B39" s="9" t="s">
        <v>38</v>
      </c>
      <c r="C39" s="16">
        <f>SUM(C40+C41)</f>
        <v>41193320.18</v>
      </c>
    </row>
    <row r="40" spans="1:3" s="12" customFormat="1" ht="15.75" customHeight="1" x14ac:dyDescent="0.3">
      <c r="B40" s="10" t="s">
        <v>36</v>
      </c>
      <c r="C40" s="17">
        <v>25581055.18</v>
      </c>
    </row>
    <row r="41" spans="1:3" s="12" customFormat="1" ht="15.75" customHeight="1" x14ac:dyDescent="0.3">
      <c r="B41" s="10" t="s">
        <v>37</v>
      </c>
      <c r="C41" s="17">
        <v>15612265</v>
      </c>
    </row>
    <row r="42" spans="1:3" ht="15" customHeight="1" x14ac:dyDescent="0.3">
      <c r="B42" s="13" t="s">
        <v>10</v>
      </c>
      <c r="C42" s="16">
        <f>SUM(C24+C29+C33+C36+C39)</f>
        <v>41193320.18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2024-06-25T06:28:53Z</dcterms:modified>
</cp:coreProperties>
</file>