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<sst xmlns="http://schemas.openxmlformats.org/spreadsheetml/2006/main" count="44" uniqueCount="39">
  <si>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</si>
  <si>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</si>
  <si>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</si>
  <si>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</si>
  <si>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</si>
  <si>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</si>
  <si>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</si>
  <si>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</si>
  <si>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</si>
  <si>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</si>
  <si>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</si>
  <si>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</si>
  <si>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</si>
  <si>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</si>
  <si>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</si>
  <si>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</si>
  <si>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</si>
  <si>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</si>
  <si>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</si>
  <si>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</si>
  <si>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</si>
  <si>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</si>
  <si>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</si>
  <si>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</si>
  <si>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</si>
  <si>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</si>
  <si>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</si>
  <si>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</si>
  <si>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</si>
  <si>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</si>
  <si>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9307А</t>
  </si>
  <si>
    <t>ПРИЛИВ СРЕДСТАВА ОД РФЗО ПО УГОВОРУ 97 1105А</t>
  </si>
  <si>
    <t>ПРИЛИВ СРЕДСТАВА ОД РФЗО ПО УГОВОРУ 97 02O6А</t>
  </si>
  <si>
    <t>5.1.ПЛАТА ЗА 06//I-ДЕ0</t>
  </si>
  <si>
    <t>5.2. ПИД-06-2024/I DEO</t>
  </si>
  <si>
    <t>ПЛАТА ЗА 06/I-ДЕ0</t>
  </si>
  <si>
    <t>ПРИЛИВ СРЕДСТАВА ОД РФЗО ПО УГОВОРУ 97 bol.</t>
  </si>
  <si>
    <t>БОЛОВАЊЕ</t>
  </si>
  <si>
    <t>4.1. БОЛОВАЊЕ ЗА 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</si>
</sst>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3" workbookViewId="0">
      <selection activeCell="F24" sqref="F2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108749.98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1" customFormat="1" ht="14.4" x14ac:dyDescent="0.3">
      <c r="A7" s="6">
        <v>5</v>
      </c>
      <c r="B7" s="11" t="s">
        <v>21</v>
      </c>
      <c r="C7" s="4">
        <v>0</v>
      </c>
    </row>
    <row r="8" spans="1:6" s="22" customFormat="1" ht="14.4" x14ac:dyDescent="0.3">
      <c r="A8" s="6">
        <v>6</v>
      </c>
      <c r="B8" s="11" t="s">
        <v>22</v>
      </c>
      <c r="C8" s="4">
        <v>0</v>
      </c>
    </row>
    <row r="9" spans="1:6" s="22" customFormat="1" ht="14.4" x14ac:dyDescent="0.3">
      <c r="A9" s="6">
        <v>7</v>
      </c>
      <c r="B9" s="11" t="s">
        <v>23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36</v>
      </c>
      <c r="C11" s="4">
        <v>169054.38</v>
      </c>
    </row>
    <row r="12" spans="1:6" s="28" customFormat="1" ht="14.4" x14ac:dyDescent="0.3">
      <c r="A12" s="6">
        <v>10</v>
      </c>
      <c r="B12" s="11" t="s">
        <v>24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277804.36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26</v>
      </c>
      <c r="C18" s="4">
        <v>0</v>
      </c>
      <c r="E18" s="5"/>
    </row>
    <row r="19" spans="1:5" ht="14.4" x14ac:dyDescent="0.3">
      <c r="A19" s="6">
        <v>4</v>
      </c>
      <c r="B19" s="10" t="s">
        <v>37</v>
      </c>
      <c r="C19" s="4">
        <v>169054.38</v>
      </c>
    </row>
    <row r="20" spans="1:5" ht="14.4" x14ac:dyDescent="0.3">
      <c r="A20" s="6">
        <v>5</v>
      </c>
      <c r="B20" s="25" t="s">
        <v>35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169060.38</v>
      </c>
    </row>
    <row r="22" spans="1:5" ht="14.4" x14ac:dyDescent="0.3">
      <c r="A22" s="35" t="s">
        <v>8</v>
      </c>
      <c r="B22" s="30"/>
      <c r="C22" s="8">
        <f>SUM(C14-C21)</f>
        <v>108743.97999999998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6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29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6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26</v>
      </c>
      <c r="C33" s="16">
        <f>C34+C35</f>
        <v>0</v>
      </c>
    </row>
    <row r="34" spans="1:3" s="12" customFormat="1" ht="15.75" customHeight="1" x14ac:dyDescent="0.3">
      <c r="B34" s="10" t="s">
        <v>27</v>
      </c>
      <c r="C34" s="17"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5" customFormat="1" ht="15.75" customHeight="1" x14ac:dyDescent="0.3">
      <c r="A36" s="15">
        <v>4</v>
      </c>
      <c r="B36" s="9" t="s">
        <v>37</v>
      </c>
      <c r="C36" s="16">
        <f>SUM(C37:C38)</f>
        <v>169054.38</v>
      </c>
    </row>
    <row r="37" spans="1:3" s="12" customFormat="1" ht="15.75" customHeight="1" x14ac:dyDescent="0.3">
      <c r="B37" s="10" t="s">
        <v>38</v>
      </c>
      <c r="C37" s="4">
        <v>105415.42</v>
      </c>
    </row>
    <row r="38" spans="1:3" s="12" customFormat="1" ht="17.399999999999999" customHeight="1" x14ac:dyDescent="0.3">
      <c r="B38" s="10" t="s">
        <v>25</v>
      </c>
      <c r="C38" s="17">
        <v>63638.96</v>
      </c>
    </row>
    <row r="39" spans="1:3" s="15" customFormat="1" ht="15.75" customHeight="1" x14ac:dyDescent="0.3">
      <c r="A39" s="15">
        <v>5</v>
      </c>
      <c r="B39" s="9" t="s">
        <v>35</v>
      </c>
      <c r="C39" s="16">
        <f>SUM(C40+C41)</f>
        <v>0</v>
      </c>
    </row>
    <row r="40" spans="1:3" s="12" customFormat="1" ht="15.75" customHeight="1" x14ac:dyDescent="0.3">
      <c r="B40" s="10" t="s">
        <v>33</v>
      </c>
      <c r="C40" s="17">
        <v>0</v>
      </c>
    </row>
    <row r="41" spans="1:3" s="12" customFormat="1" ht="15.75" customHeight="1" x14ac:dyDescent="0.3">
      <c r="B41" s="10" t="s">
        <v>34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169060.38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2024-07-17T07:32:10Z</dcterms:modified>
</cp:coreProperties>
</file>