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<sst xmlns="http://schemas.openxmlformats.org/spreadsheetml/2006/main" count="42" uniqueCount="37">
  <si>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</si>
  <si>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</si>
  <si>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</si>
  <si>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</si>
  <si>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</si>
  <si>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</si>
  <si>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</si>
  <si>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</si>
  <si>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</si>
  <si>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</si>
  <si>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</si>
  <si>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</si>
  <si>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</si>
  <si>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</si>
  <si>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</si>
  <si>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</si>
  <si>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</si>
  <si>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</si>
  <si>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</si>
  <si>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</si>
  <si>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</si>
  <si>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</si>
  <si>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</si>
  <si>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ПРИЛИВ СРЕДСТАВА ОД РФЗО ПО УГОВОРУ 97 3795A</t>
  </si>
  <si>
    <t>3.2. ПИД-12-2023</t>
  </si>
  <si>
    <t>ПЛАТА ПО УГОВОРУ</t>
  </si>
  <si>
    <t>3.1. ПЛАТА ПО УГОВОРУ</t>
  </si>
  <si>
    <t>ДНЕВНИ ПАЗАР</t>
  </si>
  <si>
    <t>ПЛАТА ЗА 02/I-ДЕ0</t>
  </si>
  <si>
    <t>5.1.ПЛАТА ЗА 02//I-ДЕ0</t>
  </si>
  <si>
    <t>ПРИЛИВ СРЕДСТАВА ОД РФЗО ПО УГОВОРУ 97 9307D</t>
  </si>
  <si>
    <t>ПРИЛИВ СРЕДСТАВА ОД РФЗО ПО УГОВОРУ 97 9306Е</t>
  </si>
  <si>
    <t>5.2. ПИД-02-2024</t>
  </si>
  <si>
    <t>ПРИЛИВ СРЕДСТАВА ОД РФЗО ПО УГОВОРУ 97 9306C</t>
  </si>
  <si>
    <t>ПРИЛИВ СРЕДСТАВА ОД РФЗО ПО УГОВОРУ 97 9307C</t>
  </si>
  <si>
    <t>1.3.ПЛАВА ЗВЕЗДА ДОО СТРАЖА</t>
  </si>
  <si>
    <t>1.2. УПЛАТА РАЧУНА ЗА ИСХРАНУ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</si>
</sst>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7" workbookViewId="0">
      <selection activeCell="C16" sqref="C1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45349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3">
        <v>8686773.5199999996</v>
      </c>
    </row>
    <row r="4" spans="1:6" ht="14.4" x14ac:dyDescent="0.3">
      <c r="A4" s="3">
        <v>2</v>
      </c>
      <c r="B4" s="11" t="s">
        <v>30</v>
      </c>
      <c r="C4" s="4">
        <v>0</v>
      </c>
    </row>
    <row r="5" spans="1:6" ht="14.4" x14ac:dyDescent="0.3">
      <c r="A5" s="3">
        <v>3</v>
      </c>
      <c r="B5" s="11" t="s">
        <v>21</v>
      </c>
      <c r="C5" s="4">
        <v>0</v>
      </c>
    </row>
    <row r="6" spans="1:6" ht="14.4" x14ac:dyDescent="0.3">
      <c r="A6" s="3">
        <v>4</v>
      </c>
      <c r="B6" s="11" t="s">
        <v>22</v>
      </c>
      <c r="C6" s="4">
        <v>0</v>
      </c>
    </row>
    <row r="7" spans="1:6" s="21" customFormat="1" ht="14.4" x14ac:dyDescent="0.3">
      <c r="A7" s="6">
        <v>5</v>
      </c>
      <c r="B7" s="11" t="s">
        <v>23</v>
      </c>
      <c r="C7" s="4">
        <v>0</v>
      </c>
    </row>
    <row r="8" spans="1:6" s="22" customFormat="1" ht="14.4" x14ac:dyDescent="0.3">
      <c r="A8" s="6">
        <v>6</v>
      </c>
      <c r="B8" s="11" t="s">
        <v>31</v>
      </c>
      <c r="C8" s="4">
        <v>0</v>
      </c>
    </row>
    <row r="9" spans="1:6" s="22" customFormat="1" ht="14.4" x14ac:dyDescent="0.3">
      <c r="A9" s="6">
        <v>7</v>
      </c>
      <c r="B9" s="11" t="s">
        <v>33</v>
      </c>
      <c r="C9" s="4">
        <v>0</v>
      </c>
    </row>
    <row r="10" spans="1:6" s="22" customFormat="1" ht="14.4" x14ac:dyDescent="0.3">
      <c r="A10" s="6">
        <v>8</v>
      </c>
      <c r="B10" s="11" t="s">
        <v>34</v>
      </c>
      <c r="C10" s="4">
        <v>0</v>
      </c>
    </row>
    <row r="11" spans="1:6" s="22" customFormat="1" ht="14.4" x14ac:dyDescent="0.3">
      <c r="A11" s="6">
        <v>9</v>
      </c>
      <c r="B11" s="11" t="s">
        <v>27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8686773.5199999996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3602756</v>
      </c>
    </row>
    <row r="15" spans="1:6" ht="14.4" x14ac:dyDescent="0.3">
      <c r="A15" s="3">
        <v>2</v>
      </c>
      <c r="B15" s="14" t="s">
        <v>14</v>
      </c>
      <c r="C15" s="4">
        <v>3562965.07</v>
      </c>
      <c r="E15" s="5"/>
    </row>
    <row r="16" spans="1:6" s="19" customFormat="1" ht="14.4" x14ac:dyDescent="0.3">
      <c r="A16" s="6">
        <v>3</v>
      </c>
      <c r="B16" s="10" t="s">
        <v>25</v>
      </c>
      <c r="C16" s="4">
        <v>0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5" t="s">
        <v>28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7165721.0700000003</v>
      </c>
    </row>
    <row r="20" spans="1:3" ht="14.4" x14ac:dyDescent="0.3">
      <c r="A20" s="34" t="s">
        <v>8</v>
      </c>
      <c r="B20" s="29"/>
      <c r="C20" s="8">
        <f>SUM(C12-C19)</f>
        <v>1521052.4499999993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3602756</v>
      </c>
    </row>
    <row r="23" spans="1:3" s="12" customFormat="1" ht="15.75" customHeight="1" x14ac:dyDescent="0.3">
      <c r="B23" s="10" t="s">
        <v>20</v>
      </c>
      <c r="C23" s="17">
        <v>0</v>
      </c>
    </row>
    <row r="24" spans="1:3" s="12" customFormat="1" ht="15.75" customHeight="1" x14ac:dyDescent="0.3">
      <c r="B24" s="10" t="s">
        <v>36</v>
      </c>
      <c r="C24" s="17">
        <v>25420</v>
      </c>
    </row>
    <row r="25" spans="1:3" s="12" customFormat="1" ht="15.75" customHeight="1" x14ac:dyDescent="0.3">
      <c r="B25" s="10" t="s">
        <v>35</v>
      </c>
      <c r="C25" s="17">
        <v>3577330</v>
      </c>
    </row>
    <row r="26" spans="1:3" s="24" customFormat="1" ht="15.75" customHeight="1" x14ac:dyDescent="0.3">
      <c r="B26" s="25" t="s">
        <v>12</v>
      </c>
      <c r="C26" s="26">
        <v>6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3562965.07</v>
      </c>
    </row>
    <row r="28" spans="1:3" s="12" customFormat="1" ht="15.75" customHeight="1" x14ac:dyDescent="0.3">
      <c r="B28" s="10" t="s">
        <v>15</v>
      </c>
      <c r="C28" s="17">
        <v>765159.62</v>
      </c>
    </row>
    <row r="29" spans="1:3" s="12" customFormat="1" ht="15.75" customHeight="1" x14ac:dyDescent="0.3">
      <c r="B29" s="10" t="s">
        <v>16</v>
      </c>
      <c r="C29" s="17">
        <v>1047805.45</v>
      </c>
    </row>
    <row r="30" spans="1:3" s="12" customFormat="1" ht="15.75" customHeight="1" x14ac:dyDescent="0.3">
      <c r="B30" s="10" t="s">
        <v>17</v>
      </c>
      <c r="C30" s="17">
        <v>1750000</v>
      </c>
    </row>
    <row r="31" spans="1:3" s="15" customFormat="1" ht="15.75" customHeight="1" x14ac:dyDescent="0.3">
      <c r="A31" s="15">
        <v>3</v>
      </c>
      <c r="B31" s="9" t="s">
        <v>25</v>
      </c>
      <c r="C31" s="16">
        <f>C32+C33</f>
        <v>0</v>
      </c>
    </row>
    <row r="32" spans="1:3" s="12" customFormat="1" ht="15.75" customHeight="1" x14ac:dyDescent="0.3">
      <c r="B32" s="10" t="s">
        <v>26</v>
      </c>
      <c r="C32" s="17">
        <v>0</v>
      </c>
    </row>
    <row r="33" spans="1:3" s="12" customFormat="1" ht="15.75" customHeight="1" x14ac:dyDescent="0.3">
      <c r="B33" s="10" t="s">
        <v>24</v>
      </c>
      <c r="C33" s="17">
        <v>0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28</v>
      </c>
      <c r="C37" s="16">
        <f>SUM(C38:C39)</f>
        <v>0</v>
      </c>
    </row>
    <row r="38" spans="1:3" s="12" customFormat="1" ht="15.75" customHeight="1" x14ac:dyDescent="0.3">
      <c r="B38" s="10" t="s">
        <v>29</v>
      </c>
      <c r="C38" s="17">
        <v>0</v>
      </c>
    </row>
    <row r="39" spans="1:3" s="12" customFormat="1" ht="15.75" customHeight="1" x14ac:dyDescent="0.3">
      <c r="B39" s="10" t="s">
        <v>32</v>
      </c>
      <c r="C39" s="17">
        <v>0</v>
      </c>
    </row>
    <row r="40" spans="1:3" ht="15" customHeight="1" x14ac:dyDescent="0.3">
      <c r="B40" s="13" t="s">
        <v>10</v>
      </c>
      <c r="C40" s="16">
        <f>SUM(C22+C27+C31+C37)</f>
        <v>7165721.0700000003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2024-02-28T10:13:46Z</dcterms:modified>
</cp:coreProperties>
</file>