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<sst xmlns="http://schemas.openxmlformats.org/spreadsheetml/2006/main" count="42" uniqueCount="37">
  <si>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</si>
  <si>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</si>
  <si>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</si>
  <si>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</si>
  <si>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</si>
  <si>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</si>
  <si>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</si>
  <si>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</si>
  <si>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</si>
  <si>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</si>
  <si>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</si>
  <si>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</si>
  <si>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</si>
  <si>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</si>
  <si>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</si>
  <si>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</si>
  <si>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</si>
  <si>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</si>
  <si>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</si>
  <si>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</si>
  <si>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</si>
  <si>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</si>
  <si>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</si>
  <si>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ПРИЛИВ СРЕДСТАВА ОД РФЗО ПО УГОВОРУ 97 3795A</t>
  </si>
  <si>
    <t>3.2. ПИД-12-2023</t>
  </si>
  <si>
    <t>1.2. ПУТНИ ТРОШКОВИ</t>
  </si>
  <si>
    <t>ПЛАТА ПО УГОВОРУ</t>
  </si>
  <si>
    <t>3.1. ПЛАТА ПО УГОВОРУ</t>
  </si>
  <si>
    <t>ДНЕВНИ ПАЗАР</t>
  </si>
  <si>
    <t>ПЛАТА ЗА 02/I-ДЕ0</t>
  </si>
  <si>
    <t>5.1.ПЛАТА ЗА 02//I-ДЕ0</t>
  </si>
  <si>
    <t>ПРИЛИВ СРЕДСТАВА ОД РФЗО ПО УГОВОРУ 97 9307D</t>
  </si>
  <si>
    <t>ПРИЛИВ СРЕДСТАВА ОД РФЗО ПО УГОВОРУ 97 9306Е</t>
  </si>
  <si>
    <t>ПРИЛИВ СРЕДСТАВА ОД РФЗО ПО УГОВОРУ 97 9307Е</t>
  </si>
  <si>
    <t>ПРИЛИВ СРЕДСТАВА ОД РФЗО ПО УГОВОРУ 97 9305Е</t>
  </si>
  <si>
    <t>5.2. ПИД-02-2024</t>
  </si>
  <si>
    <t>1.3.МЕДИСАЛ ДОО,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</si>
</sst>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12" sqref="E12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45344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2083543.55</v>
      </c>
    </row>
    <row r="4" spans="1:6" ht="14.4" x14ac:dyDescent="0.3">
      <c r="A4" s="3">
        <v>2</v>
      </c>
      <c r="B4" s="11" t="s">
        <v>31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23</v>
      </c>
      <c r="C7" s="4">
        <v>0</v>
      </c>
    </row>
    <row r="8" spans="1:6" s="22" customFormat="1" ht="14.4" x14ac:dyDescent="0.3">
      <c r="A8" s="6">
        <v>6</v>
      </c>
      <c r="B8" s="11" t="s">
        <v>32</v>
      </c>
      <c r="C8" s="4">
        <v>0</v>
      </c>
    </row>
    <row r="9" spans="1:6" s="22" customFormat="1" ht="14.4" x14ac:dyDescent="0.3">
      <c r="A9" s="6">
        <v>7</v>
      </c>
      <c r="B9" s="11" t="s">
        <v>33</v>
      </c>
      <c r="C9" s="4">
        <v>0</v>
      </c>
    </row>
    <row r="10" spans="1:6" s="22" customFormat="1" ht="14.4" x14ac:dyDescent="0.3">
      <c r="A10" s="6">
        <v>8</v>
      </c>
      <c r="B10" s="11" t="s">
        <v>34</v>
      </c>
      <c r="C10" s="4">
        <v>0</v>
      </c>
    </row>
    <row r="11" spans="1:6" s="22" customFormat="1" ht="14.4" x14ac:dyDescent="0.3">
      <c r="A11" s="6">
        <v>9</v>
      </c>
      <c r="B11" s="11" t="s">
        <v>28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2083543.55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738.48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26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29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738.48</v>
      </c>
    </row>
    <row r="20" spans="1:3" ht="14.4" x14ac:dyDescent="0.3">
      <c r="A20" s="34" t="s">
        <v>8</v>
      </c>
      <c r="B20" s="29"/>
      <c r="C20" s="8">
        <f>SUM(C12-C19)</f>
        <v>2082805.07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738.48</v>
      </c>
    </row>
    <row r="23" spans="1:3" s="12" customFormat="1" ht="15.75" customHeight="1" x14ac:dyDescent="0.3">
      <c r="B23" s="10" t="s">
        <v>20</v>
      </c>
      <c r="C23" s="17">
        <v>0</v>
      </c>
    </row>
    <row r="24" spans="1:3" s="12" customFormat="1" ht="15.75" customHeight="1" x14ac:dyDescent="0.3">
      <c r="B24" s="10" t="s">
        <v>25</v>
      </c>
      <c r="C24" s="17">
        <v>0</v>
      </c>
    </row>
    <row r="25" spans="1:3" s="12" customFormat="1" ht="15.75" customHeight="1" x14ac:dyDescent="0.3">
      <c r="B25" s="10" t="s">
        <v>36</v>
      </c>
      <c r="C25" s="17">
        <v>0</v>
      </c>
    </row>
    <row r="26" spans="1:3" s="24" customFormat="1" ht="15.75" customHeight="1" x14ac:dyDescent="0.3">
      <c r="B26" s="25" t="s">
        <v>12</v>
      </c>
      <c r="C26" s="26">
        <v>738.48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26</v>
      </c>
      <c r="C31" s="16">
        <f>C32+C33</f>
        <v>0</v>
      </c>
    </row>
    <row r="32" spans="1:3" s="12" customFormat="1" ht="15.75" customHeight="1" x14ac:dyDescent="0.3">
      <c r="B32" s="10" t="s">
        <v>27</v>
      </c>
      <c r="C32" s="17">
        <v>0</v>
      </c>
    </row>
    <row r="33" spans="1:3" s="12" customFormat="1" ht="15.75" customHeight="1" x14ac:dyDescent="0.3">
      <c r="B33" s="10" t="s">
        <v>24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29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17">
        <v>0</v>
      </c>
    </row>
    <row r="39" spans="1:3" s="12" customFormat="1" ht="15.75" customHeight="1" x14ac:dyDescent="0.3">
      <c r="B39" s="10" t="s">
        <v>35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738.48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2024-02-23T06:36:14Z</dcterms:modified>
</cp:coreProperties>
</file>