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<sst xmlns="http://schemas.openxmlformats.org/spreadsheetml/2006/main" count="43" uniqueCount="39">
  <si>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</si>
  <si>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</si>
  <si>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</si>
  <si>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</si>
  <si>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</si>
  <si>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</si>
  <si>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</si>
  <si>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</si>
  <si>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</si>
  <si>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</si>
  <si>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</si>
  <si>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</si>
  <si>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</si>
  <si>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</si>
  <si>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</si>
  <si>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</si>
  <si>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</si>
  <si>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</si>
  <si>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</si>
  <si>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</si>
  <si>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</si>
  <si>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</si>
  <si>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</si>
  <si>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</si>
  <si>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</si>
  <si>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</si>
  <si>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</si>
  <si>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</si>
  <si>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</si>
  <si>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</si>
  <si>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</si>
  <si>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ПРИЛИВ СРЕДСТАВА ОД РФЗО ПО УГОВОРУ 97 9306I</t>
  </si>
  <si>
    <t>5.1.ПЛАТА ЗА 01//II-ДЕ0</t>
  </si>
  <si>
    <t>ПЛАТА ЗА 01/II-ДЕ0</t>
  </si>
  <si>
    <t>1.3. ИОСИ-1-2024</t>
  </si>
  <si>
    <t>05//01/2024</t>
  </si>
  <si>
    <t xml:space="preserve">ПЛАТА ПО УГОВОРУ </t>
  </si>
  <si>
    <t>3.1. ПЛАТА ПО УГОВОРУ ЗА 12/2023</t>
  </si>
  <si>
    <t>3.2. ПИД-12-2023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</si>
</sst>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4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35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2606238.5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28</v>
      </c>
      <c r="C7" s="4">
        <v>0</v>
      </c>
    </row>
    <row r="8" spans="1:6" s="23" customFormat="1" ht="14.4" x14ac:dyDescent="0.3">
      <c r="A8" s="6">
        <v>6</v>
      </c>
      <c r="B8" s="11" t="s">
        <v>29</v>
      </c>
      <c r="C8" s="4">
        <v>0</v>
      </c>
    </row>
    <row r="9" spans="1:6" s="23" customFormat="1" ht="14.4" x14ac:dyDescent="0.3">
      <c r="A9" s="6">
        <v>7</v>
      </c>
      <c r="B9" s="11" t="s">
        <v>30</v>
      </c>
      <c r="C9" s="4">
        <v>0</v>
      </c>
    </row>
    <row r="10" spans="1:6" s="23" customFormat="1" ht="14.4" x14ac:dyDescent="0.3">
      <c r="A10" s="6">
        <v>8</v>
      </c>
      <c r="B10" s="11" t="s">
        <v>31</v>
      </c>
      <c r="C10" s="4">
        <v>0</v>
      </c>
    </row>
    <row r="11" spans="1:6" s="23" customFormat="1" ht="14.4" x14ac:dyDescent="0.3">
      <c r="A11" s="6">
        <v>9</v>
      </c>
      <c r="B11" s="11" t="s">
        <v>20</v>
      </c>
      <c r="C11" s="4">
        <v>20926</v>
      </c>
    </row>
    <row r="12" spans="1:6" ht="14.4" x14ac:dyDescent="0.3">
      <c r="A12" s="32" t="s">
        <v>5</v>
      </c>
      <c r="B12" s="29"/>
      <c r="C12" s="8">
        <f>SUM(C3:C11)</f>
        <v>2627164.5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0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36</v>
      </c>
      <c r="C16" s="4">
        <v>42636.45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33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42636.45</v>
      </c>
    </row>
    <row r="20" spans="1:3" ht="14.4" x14ac:dyDescent="0.3">
      <c r="A20" s="34" t="s">
        <v>8</v>
      </c>
      <c r="B20" s="29"/>
      <c r="C20" s="8">
        <f>SUM(C12-C19)</f>
        <v>2584528.0499999998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34</v>
      </c>
      <c r="C25" s="17">
        <v>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36</v>
      </c>
      <c r="C31" s="16">
        <f>C32+C33</f>
        <v>42636.45</v>
      </c>
    </row>
    <row r="32" spans="1:3" s="12" customFormat="1" ht="15.75" customHeight="1" x14ac:dyDescent="0.3">
      <c r="B32" s="10" t="s">
        <v>37</v>
      </c>
      <c r="C32" s="17">
        <v>25000</v>
      </c>
    </row>
    <row r="33" spans="1:3" s="12" customFormat="1" ht="15.75" customHeight="1" x14ac:dyDescent="0.3">
      <c r="B33" s="10" t="s">
        <v>38</v>
      </c>
      <c r="C33" s="17">
        <v>17636.45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32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42636.45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2024-02-06T06:59:51Z</dcterms:modified>
</cp:coreProperties>
</file>