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040" windowHeight="9192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<sst xmlns="http://schemas.openxmlformats.org/spreadsheetml/2006/main" count="43" uniqueCount="38">
  <si>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</si>
  <si>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</si>
  <si>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</si>
  <si>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</si>
  <si>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</si>
  <si>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</si>
  <si>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</si>
  <si>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</si>
  <si>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</si>
  <si>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</si>
  <si>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</si>
  <si>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</si>
  <si>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</si>
  <si>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ПРИЛИВ СРЕДСТАВА ОД РФЗО ПО УГОВОРУ 97 93019 bol.</t>
  </si>
  <si>
    <t>САНИТЕТСКИ И МЕДИЦИНСКИ ПОТРОШНИ МАТЕРИЈАЛ</t>
  </si>
  <si>
    <t>ПУТНИ ТРОШКОВИ</t>
  </si>
  <si>
    <t>3.1. ПУТНИ ТРОШКОВИ</t>
  </si>
  <si>
    <t>3.2. ПИД-09-2023</t>
  </si>
  <si>
    <t>ПРИЛИВ СРЕДСТАВА ОД РФЗО ПО УГОВОРУ 97 9007C</t>
  </si>
  <si>
    <t>ПРИЛИВ СРЕДСТАВА ОД РФЗО ПО УГОВОРУ 97 0306C</t>
  </si>
  <si>
    <t>ПРИЛИВ СРЕДСТАВА ОД РФЗО ПО УГОВОРУ 97 93064</t>
  </si>
  <si>
    <t>ДНЕВНИ ПАЗАР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</si>
  <si>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</si>
  <si>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</si>
  <si>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</si>
  <si>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</si>
  <si>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</si>
  <si>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</si>
  <si>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1.2. ДАС СИСТЕМ, ДОО ВРАЊЕ</t>
  </si>
  <si>
    <t>ПРИЛИВ СРЕДСТАВА ОД РФЗО ПО УГОВОРУ 97 9306А</t>
  </si>
  <si>
    <t>ПРИЛИВ СРЕДСТАВА ОД РФЗО ПО УГОВОРУ 97 1105А</t>
  </si>
  <si>
    <t>ПРИЛИВ СРЕДСТАВА ОД РФЗО ПО УГОВОРУ 97 02O7А</t>
  </si>
  <si>
    <t>5.2. ПИД-12-2023</t>
  </si>
  <si>
    <t>ПЛАТА ПО УГОВОРУ</t>
  </si>
  <si>
    <t>5.1.ПЛАТА ПО УГОВОРУ</t>
  </si>
  <si>
    <t>05//01/2024</t>
  </si>
  <si>
    <t>1.1. МОТОРС ДОО, БЕОГРАД</t>
  </si>
  <si>
    <t>1.3. ЗАКУПНИНА ЗА 5/6-2023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</si>
</sst>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C17" sqref="C17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1" t="s">
        <v>35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4">
        <v>5034173</v>
      </c>
    </row>
    <row r="4" spans="1:6" ht="14.4" x14ac:dyDescent="0.3">
      <c r="A4" s="3">
        <v>2</v>
      </c>
      <c r="B4" s="11" t="s">
        <v>29</v>
      </c>
      <c r="C4" s="4">
        <v>0</v>
      </c>
    </row>
    <row r="5" spans="1:6" ht="14.4" x14ac:dyDescent="0.3">
      <c r="A5" s="3">
        <v>3</v>
      </c>
      <c r="B5" s="11" t="s">
        <v>30</v>
      </c>
      <c r="C5" s="4">
        <v>0</v>
      </c>
    </row>
    <row r="6" spans="1:6" ht="14.4" x14ac:dyDescent="0.3">
      <c r="A6" s="3">
        <v>4</v>
      </c>
      <c r="B6" s="11" t="s">
        <v>31</v>
      </c>
      <c r="C6" s="4">
        <v>0</v>
      </c>
    </row>
    <row r="7" spans="1:6" s="22" customFormat="1" ht="14.4" x14ac:dyDescent="0.3">
      <c r="A7" s="6">
        <v>5</v>
      </c>
      <c r="B7" s="11" t="s">
        <v>18</v>
      </c>
      <c r="C7" s="4">
        <v>0</v>
      </c>
    </row>
    <row r="8" spans="1:6" s="23" customFormat="1" ht="14.4" x14ac:dyDescent="0.3">
      <c r="A8" s="6">
        <v>6</v>
      </c>
      <c r="B8" s="11" t="s">
        <v>19</v>
      </c>
      <c r="C8" s="4">
        <v>0</v>
      </c>
    </row>
    <row r="9" spans="1:6" s="23" customFormat="1" ht="14.4" x14ac:dyDescent="0.3">
      <c r="A9" s="6">
        <v>7</v>
      </c>
      <c r="B9" s="11" t="s">
        <v>20</v>
      </c>
      <c r="C9" s="4">
        <v>0</v>
      </c>
    </row>
    <row r="10" spans="1:6" s="23" customFormat="1" ht="14.4" x14ac:dyDescent="0.3">
      <c r="A10" s="6">
        <v>8</v>
      </c>
      <c r="B10" s="11" t="s">
        <v>13</v>
      </c>
      <c r="C10" s="4">
        <v>0</v>
      </c>
    </row>
    <row r="11" spans="1:6" s="23" customFormat="1" ht="14.4" x14ac:dyDescent="0.3">
      <c r="A11" s="6">
        <v>9</v>
      </c>
      <c r="B11" s="11" t="s">
        <v>21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5034173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96824.95</v>
      </c>
    </row>
    <row r="15" spans="1:6" ht="14.4" x14ac:dyDescent="0.3">
      <c r="A15" s="3">
        <v>2</v>
      </c>
      <c r="B15" s="14" t="s">
        <v>22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15</v>
      </c>
      <c r="C16" s="4">
        <v>0</v>
      </c>
      <c r="E16" s="5"/>
    </row>
    <row r="17" spans="1:3" ht="14.4" x14ac:dyDescent="0.3">
      <c r="A17" s="6">
        <v>4</v>
      </c>
      <c r="B17" s="10" t="s">
        <v>14</v>
      </c>
      <c r="C17" s="4">
        <v>0</v>
      </c>
    </row>
    <row r="18" spans="1:3" ht="14.4" x14ac:dyDescent="0.3">
      <c r="A18" s="6">
        <v>5</v>
      </c>
      <c r="B18" s="10" t="s">
        <v>33</v>
      </c>
      <c r="C18" s="7">
        <v>289888.68</v>
      </c>
    </row>
    <row r="19" spans="1:3" ht="14.4" x14ac:dyDescent="0.3">
      <c r="A19" s="34" t="s">
        <v>7</v>
      </c>
      <c r="B19" s="29"/>
      <c r="C19" s="18">
        <v>0</v>
      </c>
    </row>
    <row r="20" spans="1:3" ht="14.4" x14ac:dyDescent="0.3">
      <c r="A20" s="34" t="s">
        <v>8</v>
      </c>
      <c r="B20" s="29"/>
      <c r="C20" s="8">
        <f>C12-C40</f>
        <v>4647459.37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96824.950000000012</v>
      </c>
    </row>
    <row r="23" spans="1:3" s="12" customFormat="1" ht="15.75" customHeight="1" x14ac:dyDescent="0.3">
      <c r="B23" s="10" t="s">
        <v>36</v>
      </c>
      <c r="C23" s="17">
        <v>45895.01</v>
      </c>
    </row>
    <row r="24" spans="1:3" s="12" customFormat="1" ht="15.75" customHeight="1" x14ac:dyDescent="0.3">
      <c r="B24" s="10" t="s">
        <v>28</v>
      </c>
      <c r="C24" s="17">
        <v>15000</v>
      </c>
    </row>
    <row r="25" spans="1:3" s="12" customFormat="1" ht="15.75" customHeight="1" x14ac:dyDescent="0.3">
      <c r="B25" s="10" t="s">
        <v>37</v>
      </c>
      <c r="C25" s="17">
        <v>35169</v>
      </c>
    </row>
    <row r="26" spans="1:3" s="25" customFormat="1" ht="15.75" customHeight="1" x14ac:dyDescent="0.3">
      <c r="B26" s="26" t="s">
        <v>12</v>
      </c>
      <c r="C26" s="27">
        <v>760.94</v>
      </c>
    </row>
    <row r="27" spans="1:3" s="12" customFormat="1" ht="15.75" customHeight="1" x14ac:dyDescent="0.3">
      <c r="A27" s="12">
        <v>2</v>
      </c>
      <c r="B27" s="9" t="s">
        <v>22</v>
      </c>
      <c r="C27" s="16">
        <f>SUM(C28:C29:C30)</f>
        <v>0</v>
      </c>
    </row>
    <row r="28" spans="1:3" s="12" customFormat="1" ht="15.75" customHeight="1" x14ac:dyDescent="0.3">
      <c r="B28" s="10" t="s">
        <v>23</v>
      </c>
      <c r="C28" s="17">
        <v>0</v>
      </c>
    </row>
    <row r="29" spans="1:3" s="12" customFormat="1" ht="15.75" customHeight="1" x14ac:dyDescent="0.3">
      <c r="B29" s="10" t="s">
        <v>24</v>
      </c>
      <c r="C29" s="17">
        <v>0</v>
      </c>
    </row>
    <row r="30" spans="1:3" s="12" customFormat="1" ht="15.75" customHeight="1" x14ac:dyDescent="0.3">
      <c r="B30" s="10" t="s">
        <v>25</v>
      </c>
      <c r="C30" s="17">
        <v>0</v>
      </c>
    </row>
    <row r="31" spans="1:3" s="15" customFormat="1" ht="15.75" customHeight="1" x14ac:dyDescent="0.3">
      <c r="A31" s="15">
        <v>3</v>
      </c>
      <c r="B31" s="9" t="s">
        <v>15</v>
      </c>
      <c r="C31" s="16">
        <f>C32+C33</f>
        <v>0</v>
      </c>
    </row>
    <row r="32" spans="1:3" s="12" customFormat="1" ht="15.75" customHeight="1" x14ac:dyDescent="0.3">
      <c r="B32" s="10" t="s">
        <v>16</v>
      </c>
      <c r="C32" s="17">
        <v>0</v>
      </c>
    </row>
    <row r="33" spans="1:3" s="12" customFormat="1" ht="15.75" customHeight="1" x14ac:dyDescent="0.3">
      <c r="B33" s="10" t="s">
        <v>17</v>
      </c>
      <c r="C33" s="17">
        <v>0</v>
      </c>
    </row>
    <row r="34" spans="1:3" s="15" customFormat="1" ht="15.75" customHeight="1" x14ac:dyDescent="0.3">
      <c r="A34" s="15">
        <v>4</v>
      </c>
      <c r="B34" s="9" t="s">
        <v>14</v>
      </c>
      <c r="C34" s="16">
        <f>SUM(C35:C36)</f>
        <v>0</v>
      </c>
    </row>
    <row r="35" spans="1:3" s="12" customFormat="1" ht="15.75" customHeight="1" x14ac:dyDescent="0.3">
      <c r="B35" s="10" t="s">
        <v>27</v>
      </c>
      <c r="C35" s="4">
        <v>0</v>
      </c>
    </row>
    <row r="36" spans="1:3" s="12" customFormat="1" ht="17.399999999999999" customHeight="1" x14ac:dyDescent="0.3">
      <c r="B36" s="10" t="s">
        <v>26</v>
      </c>
      <c r="C36" s="17">
        <v>0</v>
      </c>
    </row>
    <row r="37" spans="1:3" s="15" customFormat="1" ht="15.75" customHeight="1" x14ac:dyDescent="0.3">
      <c r="A37" s="15">
        <v>5</v>
      </c>
      <c r="B37" s="9" t="s">
        <v>33</v>
      </c>
      <c r="C37" s="16">
        <f>SUM(C38:C39)</f>
        <v>289888.68</v>
      </c>
    </row>
    <row r="38" spans="1:3" s="12" customFormat="1" ht="15.75" customHeight="1" x14ac:dyDescent="0.3">
      <c r="B38" s="10" t="s">
        <v>34</v>
      </c>
      <c r="C38" s="17">
        <v>188084</v>
      </c>
    </row>
    <row r="39" spans="1:3" s="12" customFormat="1" ht="15.75" customHeight="1" x14ac:dyDescent="0.3">
      <c r="B39" s="10" t="s">
        <v>32</v>
      </c>
      <c r="C39" s="17">
        <v>101804.68</v>
      </c>
    </row>
    <row r="40" spans="1:3" ht="15" customHeight="1" x14ac:dyDescent="0.3">
      <c r="B40" s="13" t="s">
        <v>10</v>
      </c>
      <c r="C40" s="16">
        <f>SUM(C22+C27+C34+C37)</f>
        <v>386713.63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2024-01-09T13:11:02Z</dcterms:modified>
</cp:coreProperties>
</file>