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/>
  <c r="C19"/>
  <c r="C33" l="1"/>
  <c r="C36" l="1"/>
  <c r="C22"/>
  <c r="C27" l="1"/>
  <c r="C30"/>
  <c r="C63" l="1"/>
  <c r="C12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<sst xmlns="http://schemas.openxmlformats.org/spreadsheetml/2006/main" count="66" uniqueCount="60">
  <si>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</si>
  <si>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</si>
  <si>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</si>
  <si>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</si>
  <si>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</si>
  <si>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</si>
  <si>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</si>
  <si>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</si>
  <si>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</si>
  <si>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</si>
  <si>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</si>
  <si>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</si>
  <si>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</si>
  <si>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</si>
  <si>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</si>
  <si>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</si>
  <si>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</si>
  <si>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</si>
  <si>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</si>
  <si>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</si>
  <si>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</si>
  <si>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</si>
  <si>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</si>
  <si>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</si>
  <si>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</si>
  <si>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</si>
  <si>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</si>
  <si>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</si>
  <si>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</si>
  <si>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</si>
  <si>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</si>
  <si>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</si>
  <si>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</si>
  <si>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</si>
  <si>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3.2. ПИД-11-2022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</si>
  <si>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</si>
  <si>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</si>
  <si>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</si>
  <si>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</si>
  <si>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</si>
  <si>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</si>
  <si>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</si>
  <si>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</si>
  <si>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</si>
  <si>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</si>
  <si>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</si>
  <si>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</si>
  <si>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</si>
  <si>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КИСЕОНИК</t>
  </si>
  <si>
    <t>2.1. МЕССЕР ТЕХНОГАС АД БЕОГРАД</t>
  </si>
  <si>
    <t>2.2. МЕССЕР ТЕХНОГАС АД БЕОГРАД</t>
  </si>
  <si>
    <t>1.3. АУТО ЧАЧАК ПРОМЕТ ДОО</t>
  </si>
  <si>
    <t>5.6. УГОВОР О ДОПУНСКОМ РАДУ ЗА 01/23-02/23</t>
  </si>
  <si>
    <t>5.7. ПИД-2-2023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</si>
  <si>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</si>
  <si>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</si>
  <si>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</si>
  <si>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</si>
  <si>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</si>
  <si>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26,04,2023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</si>
</sst>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0" fillId="0" borderId="1" xfId="0" applyNumberFormat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E7" sqref="E7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59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3621168.89</v>
      </c>
    </row>
    <row r="4" spans="1:6">
      <c r="A4" s="3">
        <v>2</v>
      </c>
      <c r="B4" s="11" t="s">
        <v>58</v>
      </c>
      <c r="C4" s="4">
        <v>0</v>
      </c>
    </row>
    <row r="5" spans="1:6">
      <c r="A5" s="3">
        <v>3</v>
      </c>
      <c r="B5" s="11" t="s">
        <v>47</v>
      </c>
      <c r="C5" s="4">
        <v>0</v>
      </c>
    </row>
    <row r="6" spans="1:6">
      <c r="A6" s="3">
        <v>4</v>
      </c>
      <c r="B6" s="11" t="s">
        <v>54</v>
      </c>
      <c r="C6" s="4">
        <v>0</v>
      </c>
    </row>
    <row r="7" spans="1:6" s="22" customFormat="1">
      <c r="A7" s="6">
        <v>5</v>
      </c>
      <c r="B7" s="11" t="s">
        <v>55</v>
      </c>
      <c r="C7" s="32">
        <v>0</v>
      </c>
    </row>
    <row r="8" spans="1:6" s="23" customFormat="1">
      <c r="A8" s="6">
        <v>6</v>
      </c>
      <c r="B8" s="11" t="s">
        <v>56</v>
      </c>
      <c r="C8" s="4">
        <v>0</v>
      </c>
    </row>
    <row r="9" spans="1:6" s="23" customFormat="1">
      <c r="A9" s="6">
        <v>7</v>
      </c>
      <c r="B9" s="11" t="s">
        <v>57</v>
      </c>
      <c r="C9" s="4">
        <v>0</v>
      </c>
    </row>
    <row r="10" spans="1:6" s="23" customFormat="1">
      <c r="A10" s="6">
        <v>8</v>
      </c>
      <c r="B10" s="11" t="s">
        <v>44</v>
      </c>
      <c r="C10" s="4">
        <v>0</v>
      </c>
    </row>
    <row r="11" spans="1:6" s="23" customFormat="1">
      <c r="A11" s="6">
        <v>9</v>
      </c>
      <c r="B11" s="11" t="s">
        <v>43</v>
      </c>
      <c r="C11" s="4">
        <v>0</v>
      </c>
    </row>
    <row r="12" spans="1:6">
      <c r="A12" s="29" t="s">
        <v>5</v>
      </c>
      <c r="B12" s="26"/>
      <c r="C12" s="8">
        <f>SUM(C3:C11)</f>
        <v>3621168.89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7571.75</v>
      </c>
    </row>
    <row r="15" spans="1:6">
      <c r="A15" s="3">
        <v>2</v>
      </c>
      <c r="B15" s="14" t="s">
        <v>48</v>
      </c>
      <c r="C15" s="4">
        <v>0</v>
      </c>
      <c r="E15" s="5"/>
    </row>
    <row r="16" spans="1:6" s="19" customFormat="1">
      <c r="A16" s="6">
        <v>3</v>
      </c>
      <c r="B16" s="10" t="s">
        <v>45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0</v>
      </c>
    </row>
    <row r="18" spans="1:3">
      <c r="A18" s="6">
        <v>5</v>
      </c>
      <c r="B18" s="10" t="s">
        <v>41</v>
      </c>
      <c r="C18" s="7">
        <v>0</v>
      </c>
    </row>
    <row r="19" spans="1:3">
      <c r="A19" s="31" t="s">
        <v>7</v>
      </c>
      <c r="B19" s="26"/>
      <c r="C19" s="18">
        <f>C14+C15+C16+C17+C18</f>
        <v>7571.75</v>
      </c>
    </row>
    <row r="20" spans="1:3">
      <c r="A20" s="31" t="s">
        <v>8</v>
      </c>
      <c r="B20" s="26"/>
      <c r="C20" s="8">
        <f>SUM(C12-C19)</f>
        <v>3613597.14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7571.75</v>
      </c>
    </row>
    <row r="23" spans="1:3" s="12" customFormat="1" ht="15.75" customHeight="1">
      <c r="B23" s="10" t="s">
        <v>37</v>
      </c>
      <c r="C23" s="17">
        <v>0</v>
      </c>
    </row>
    <row r="24" spans="1:3" s="12" customFormat="1" ht="15.75" customHeight="1">
      <c r="B24" s="10" t="s">
        <v>38</v>
      </c>
      <c r="C24" s="17">
        <v>0</v>
      </c>
    </row>
    <row r="25" spans="1:3" s="12" customFormat="1" ht="15.75" customHeight="1">
      <c r="B25" s="10" t="s">
        <v>51</v>
      </c>
      <c r="C25" s="17">
        <v>7571.75</v>
      </c>
    </row>
    <row r="26" spans="1:3" s="12" customFormat="1" ht="15.75" customHeight="1">
      <c r="B26" s="10" t="s">
        <v>25</v>
      </c>
      <c r="C26" s="17">
        <v>0</v>
      </c>
    </row>
    <row r="27" spans="1:3" s="12" customFormat="1" ht="15.75" customHeight="1">
      <c r="A27" s="12">
        <v>2</v>
      </c>
      <c r="B27" s="9" t="s">
        <v>48</v>
      </c>
      <c r="C27" s="16">
        <f>C28+C29</f>
        <v>0</v>
      </c>
    </row>
    <row r="28" spans="1:3" s="12" customFormat="1" ht="15.75" customHeight="1">
      <c r="B28" s="10" t="s">
        <v>49</v>
      </c>
      <c r="C28" s="17">
        <v>0</v>
      </c>
    </row>
    <row r="29" spans="1:3" s="12" customFormat="1" ht="15.75" customHeight="1">
      <c r="B29" s="10" t="s">
        <v>50</v>
      </c>
      <c r="C29" s="17">
        <v>0</v>
      </c>
    </row>
    <row r="30" spans="1:3" s="15" customFormat="1" ht="15.75" customHeight="1">
      <c r="A30" s="15">
        <v>3</v>
      </c>
      <c r="B30" s="9" t="s">
        <v>45</v>
      </c>
      <c r="C30" s="16">
        <f>C31+C32</f>
        <v>0</v>
      </c>
    </row>
    <row r="31" spans="1:3" s="12" customFormat="1" ht="15.75" customHeight="1">
      <c r="B31" s="10" t="s">
        <v>46</v>
      </c>
      <c r="C31" s="17">
        <v>0</v>
      </c>
    </row>
    <row r="32" spans="1:3" s="12" customFormat="1" ht="15.75" customHeight="1">
      <c r="B32" s="10" t="s">
        <v>34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f>C34</f>
        <v>0</v>
      </c>
    </row>
    <row r="34" spans="1:3" s="12" customFormat="1" ht="15.75" customHeight="1">
      <c r="B34" s="10" t="s">
        <v>30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41</v>
      </c>
      <c r="C36" s="16">
        <f>C38+C39+C40+C41+C42+C43+C44+C45+C57+C58+C59+C60+C61+C62</f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42</v>
      </c>
      <c r="C38" s="17">
        <v>0</v>
      </c>
    </row>
    <row r="39" spans="1:3" s="12" customFormat="1" ht="15.75" customHeight="1">
      <c r="B39" s="10" t="s">
        <v>26</v>
      </c>
      <c r="C39" s="17">
        <v>0</v>
      </c>
    </row>
    <row r="40" spans="1:3" s="12" customFormat="1" ht="15.75" customHeight="1">
      <c r="B40" s="10" t="s">
        <v>27</v>
      </c>
      <c r="C40" s="17">
        <v>0</v>
      </c>
    </row>
    <row r="41" spans="1:3" s="12" customFormat="1" ht="15.75" customHeight="1">
      <c r="B41" s="10" t="s">
        <v>28</v>
      </c>
      <c r="C41" s="17">
        <v>0</v>
      </c>
    </row>
    <row r="42" spans="1:3" s="12" customFormat="1" ht="15.75" customHeight="1">
      <c r="B42" s="10" t="s">
        <v>52</v>
      </c>
      <c r="C42" s="17">
        <v>0</v>
      </c>
    </row>
    <row r="43" spans="1:3" s="12" customFormat="1" ht="15.75" customHeight="1">
      <c r="B43" s="10" t="s">
        <v>53</v>
      </c>
      <c r="C43" s="17">
        <v>0</v>
      </c>
    </row>
    <row r="44" spans="1:3" s="12" customFormat="1" ht="15.75" customHeight="1">
      <c r="B44" s="24" t="s">
        <v>29</v>
      </c>
      <c r="C44" s="17">
        <v>0</v>
      </c>
    </row>
    <row r="45" spans="1:3" s="12" customFormat="1" ht="15.75" customHeight="1">
      <c r="B45" s="10" t="s">
        <v>32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39</v>
      </c>
      <c r="C57" s="17">
        <v>0</v>
      </c>
    </row>
    <row r="58" spans="2:3" s="12" customFormat="1" ht="15.75" customHeight="1">
      <c r="B58" s="10" t="s">
        <v>40</v>
      </c>
      <c r="C58" s="17">
        <v>0</v>
      </c>
    </row>
    <row r="59" spans="2:3" s="12" customFormat="1" ht="15.75" customHeight="1">
      <c r="B59" s="10" t="s">
        <v>33</v>
      </c>
      <c r="C59" s="17">
        <v>0</v>
      </c>
    </row>
    <row r="60" spans="2:3" s="12" customFormat="1" ht="15.75" customHeight="1">
      <c r="B60" s="10" t="s">
        <v>36</v>
      </c>
      <c r="C60" s="17">
        <v>0</v>
      </c>
    </row>
    <row r="61" spans="2:3" s="12" customFormat="1" ht="15.75" customHeight="1">
      <c r="B61" s="10" t="s">
        <v>35</v>
      </c>
      <c r="C61" s="17">
        <v>0</v>
      </c>
    </row>
    <row r="62" spans="2:3" s="12" customFormat="1" ht="15.75" customHeight="1">
      <c r="B62" s="10" t="s">
        <v>31</v>
      </c>
      <c r="C62" s="17">
        <v>0</v>
      </c>
    </row>
    <row r="63" spans="2:3" ht="15" customHeight="1">
      <c r="B63" s="13" t="s">
        <v>10</v>
      </c>
      <c r="C63" s="16">
        <f>C22+C27+C30+C33+C36</f>
        <v>7571.75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2023-04-27T05:31:07Z</dcterms:modified>
</cp:coreProperties>
</file>