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22" i="2"/>
  <c r="C33" i="2" l="1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<sst xmlns="http://schemas.openxmlformats.org/spreadsheetml/2006/main" count="66" uniqueCount="61">
  <si>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</si>
  <si>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</si>
  <si>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</si>
  <si>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</si>
  <si>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</si>
  <si>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</si>
  <si>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</si>
  <si>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</si>
  <si>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</si>
  <si>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</si>
  <si>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</si>
  <si>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</si>
  <si>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</si>
  <si>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</si>
  <si>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</si>
  <si>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</si>
  <si>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</si>
  <si>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1.2.  ИСПЛАТА СИТНИХ РАЧУНА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</si>
  <si>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</si>
  <si>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</si>
  <si>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</si>
  <si>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</si>
  <si>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</si>
  <si>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</si>
  <si>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БОЛОВАЊЕ</t>
  </si>
  <si>
    <t>6.9.  ПИД- 4/2022</t>
  </si>
  <si>
    <t>ПОВРАЋАЈ СРЕДСТАВА АЛЕКСАНДАР ГВОЗДЕНОВИЋ ПР.ИЗВРШИТЕЉ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</si>
  <si>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</si>
  <si>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</si>
  <si>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</si>
  <si>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</si>
  <si>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</si>
  <si>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</si>
  <si>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БОЛОВАЊЕ</t>
  </si>
  <si>
    <t>ПРИЛИВ СРЕДСТАВА ОД РФЗО ПО УГОВОРУ 97 9307D</t>
  </si>
  <si>
    <t>ПРИЛИВ СРЕДСТАВА ОД РФЗО ПО УГОВОРУ 97 1105E</t>
  </si>
  <si>
    <t>ПРИЛИВ СРЕДСТАВА ОД РФЗО ПО УГОВОРУ 97 9007E</t>
  </si>
  <si>
    <t>ПРИЛИВ СРЕДСТАВА ОД РФЗО ПО УГОВОРУ 97 0206E</t>
  </si>
  <si>
    <t>5.6.  ПО УГОВОРУ 3-4-5/2022</t>
  </si>
  <si>
    <t>7.0.  ПИД- 3-4-5/2022</t>
  </si>
  <si>
    <t>5.2. УГОВОР О ДОПУСКОМ РАДУ 6/2022</t>
  </si>
  <si>
    <t>5.3. УГОВОР О ДОПУСКОМ РАДУ 6/2022</t>
  </si>
  <si>
    <t>5.4. УГОВОР О ДОПУСКОМ РАДУ 6-2022</t>
  </si>
  <si>
    <t>5.5. УГОВОР О ДОПУСКОМ РАДУ 6-2022</t>
  </si>
  <si>
    <t>5.7.  УГОВОР О ДОПУСКОМ РАДУ 6-2022</t>
  </si>
  <si>
    <t>5.8.  УГОВОР О ДОПУСКОМ РАДУ 6-2022</t>
  </si>
  <si>
    <t xml:space="preserve">3.1. ХЕРЦ ИНТЕРНАЦИОНАЛ </t>
  </si>
  <si>
    <t>3.2. ИНТЕРНЕТ КАФЕ НЕТ</t>
  </si>
  <si>
    <t>2.1.  МЕДИЦИНА МИЛОШЕВИЋ</t>
  </si>
  <si>
    <t>2.2.  МЕДИЦИНСКИ ФАКУЛТЕТ НИШ</t>
  </si>
  <si>
    <t>1.3. ЕЛЕКТРОНСКИ ФАКУЛТЕТ НИШ</t>
  </si>
  <si>
    <t>1.4. ЛАКИ РАЧУНАРИ КОМПЈУТЕРИ - ВРАЊЕ</t>
  </si>
  <si>
    <t>5.9.   ПИД- 3-4-5/2022</t>
  </si>
  <si>
    <t>6.0.  ПИД-6-2022</t>
  </si>
  <si>
    <t>6.1. ПИД-6-2022</t>
  </si>
  <si>
    <t>6.2. ПИД-6-2022</t>
  </si>
  <si>
    <t>6.3. ПИД-6-2022</t>
  </si>
  <si>
    <t>6.4. ПИД-6-2022</t>
  </si>
  <si>
    <t>6.5. ПИД-6-2022</t>
  </si>
  <si>
    <t>27,09,2022</t>
  </si>
  <si>
    <t>1.1. ДАС СИСТЕМ ВРАЊЕ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</si>
</sst>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38" zoomScaleNormal="100" workbookViewId="0">
      <selection activeCell="C19" sqref="C1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469452.4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23</v>
      </c>
      <c r="C5" s="4">
        <v>0</v>
      </c>
    </row>
    <row r="6" spans="1:6" x14ac:dyDescent="0.25">
      <c r="A6" s="3">
        <v>4</v>
      </c>
      <c r="B6" s="11" t="s">
        <v>37</v>
      </c>
      <c r="C6" s="4">
        <v>0</v>
      </c>
    </row>
    <row r="7" spans="1:6" s="22" customFormat="1" x14ac:dyDescent="0.25">
      <c r="A7" s="6">
        <v>5</v>
      </c>
      <c r="B7" s="11" t="s">
        <v>36</v>
      </c>
      <c r="C7" s="4">
        <v>0</v>
      </c>
    </row>
    <row r="8" spans="1:6" s="23" customFormat="1" x14ac:dyDescent="0.25">
      <c r="A8" s="6">
        <v>6</v>
      </c>
      <c r="B8" s="11" t="s">
        <v>35</v>
      </c>
      <c r="C8" s="4">
        <v>0</v>
      </c>
    </row>
    <row r="9" spans="1:6" s="23" customFormat="1" x14ac:dyDescent="0.25">
      <c r="A9" s="6">
        <v>7</v>
      </c>
      <c r="B9" s="11" t="s">
        <v>34</v>
      </c>
      <c r="C9" s="4">
        <v>0</v>
      </c>
    </row>
    <row r="10" spans="1:6" s="23" customFormat="1" x14ac:dyDescent="0.25">
      <c r="A10" s="6">
        <v>8</v>
      </c>
      <c r="B10" s="11" t="s">
        <v>24</v>
      </c>
      <c r="C10" s="4">
        <v>0</v>
      </c>
    </row>
    <row r="11" spans="1:6" s="23" customFormat="1" x14ac:dyDescent="0.25">
      <c r="A11" s="6">
        <v>9</v>
      </c>
      <c r="B11" s="11" t="s">
        <v>26</v>
      </c>
      <c r="C11" s="4">
        <v>0</v>
      </c>
    </row>
    <row r="12" spans="1:6" x14ac:dyDescent="0.25">
      <c r="A12" s="29" t="s">
        <v>5</v>
      </c>
      <c r="B12" s="26"/>
      <c r="C12" s="8">
        <f>SUM(C3:C11)</f>
        <v>469452.4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33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82241.67</v>
      </c>
    </row>
    <row r="18" spans="1:3" x14ac:dyDescent="0.25">
      <c r="A18" s="6">
        <v>5</v>
      </c>
      <c r="B18" s="10" t="s">
        <v>11</v>
      </c>
      <c r="C18" s="7">
        <v>88620</v>
      </c>
    </row>
    <row r="19" spans="1:3" x14ac:dyDescent="0.25">
      <c r="A19" s="31" t="s">
        <v>7</v>
      </c>
      <c r="B19" s="26"/>
      <c r="C19" s="8">
        <f>C14+C15+C16+C17+C18</f>
        <v>170861.66999999998</v>
      </c>
    </row>
    <row r="20" spans="1:3" x14ac:dyDescent="0.25">
      <c r="A20" s="31" t="s">
        <v>8</v>
      </c>
      <c r="B20" s="26"/>
      <c r="C20" s="8">
        <f>C12-C63</f>
        <v>298590.73000000004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88620</v>
      </c>
    </row>
    <row r="23" spans="1:3" s="12" customFormat="1" ht="15.75" customHeight="1" x14ac:dyDescent="0.25">
      <c r="B23" s="10" t="s">
        <v>60</v>
      </c>
      <c r="C23" s="17">
        <v>88620</v>
      </c>
    </row>
    <row r="24" spans="1:3" s="12" customFormat="1" ht="15.75" customHeight="1" x14ac:dyDescent="0.25">
      <c r="B24" s="10" t="s">
        <v>17</v>
      </c>
      <c r="C24" s="17">
        <v>0</v>
      </c>
    </row>
    <row r="25" spans="1:3" s="12" customFormat="1" ht="15.75" customHeight="1" x14ac:dyDescent="0.25">
      <c r="B25" s="10" t="s">
        <v>50</v>
      </c>
      <c r="C25" s="17">
        <v>0</v>
      </c>
    </row>
    <row r="26" spans="1:3" s="12" customFormat="1" ht="15.75" customHeight="1" x14ac:dyDescent="0.25">
      <c r="B26" s="10" t="s">
        <v>51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0</v>
      </c>
    </row>
    <row r="28" spans="1:3" s="12" customFormat="1" ht="15.75" customHeight="1" x14ac:dyDescent="0.25">
      <c r="B28" s="10" t="s">
        <v>48</v>
      </c>
      <c r="C28" s="17">
        <v>0</v>
      </c>
    </row>
    <row r="29" spans="1:3" s="12" customFormat="1" ht="15.75" customHeight="1" x14ac:dyDescent="0.25">
      <c r="B29" s="10" t="s">
        <v>49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46</v>
      </c>
      <c r="C31" s="17">
        <v>0</v>
      </c>
    </row>
    <row r="32" spans="1:3" s="12" customFormat="1" ht="15.75" customHeight="1" x14ac:dyDescent="0.25">
      <c r="B32" s="10" t="s">
        <v>47</v>
      </c>
      <c r="C32" s="17">
        <v>0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C34+C35</f>
        <v>82241.67</v>
      </c>
    </row>
    <row r="34" spans="1:3" s="12" customFormat="1" ht="15.75" customHeight="1" x14ac:dyDescent="0.25">
      <c r="B34" s="10" t="s">
        <v>18</v>
      </c>
      <c r="C34" s="17">
        <v>82241.67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22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41</v>
      </c>
      <c r="C39" s="17">
        <v>0</v>
      </c>
    </row>
    <row r="40" spans="1:3" s="12" customFormat="1" ht="15.75" customHeight="1" x14ac:dyDescent="0.25">
      <c r="B40" s="10" t="s">
        <v>42</v>
      </c>
      <c r="C40" s="17">
        <v>0</v>
      </c>
    </row>
    <row r="41" spans="1:3" s="12" customFormat="1" ht="15.75" customHeight="1" x14ac:dyDescent="0.25">
      <c r="B41" s="10" t="s">
        <v>43</v>
      </c>
      <c r="C41" s="17">
        <v>0</v>
      </c>
    </row>
    <row r="42" spans="1:3" s="12" customFormat="1" ht="15.75" customHeight="1" x14ac:dyDescent="0.25">
      <c r="B42" s="10" t="s">
        <v>38</v>
      </c>
      <c r="C42" s="17">
        <v>0</v>
      </c>
    </row>
    <row r="43" spans="1:3" s="12" customFormat="1" ht="15.75" customHeight="1" x14ac:dyDescent="0.25">
      <c r="B43" s="10" t="s">
        <v>44</v>
      </c>
      <c r="C43" s="17">
        <v>0</v>
      </c>
    </row>
    <row r="44" spans="1:3" s="12" customFormat="1" ht="15.75" customHeight="1" x14ac:dyDescent="0.25">
      <c r="B44" s="24" t="s">
        <v>45</v>
      </c>
      <c r="C44" s="17">
        <v>0</v>
      </c>
    </row>
    <row r="45" spans="1:3" s="12" customFormat="1" ht="15.75" customHeight="1" x14ac:dyDescent="0.25">
      <c r="B45" s="10" t="s">
        <v>52</v>
      </c>
      <c r="C45" s="17">
        <v>0</v>
      </c>
    </row>
    <row r="46" spans="1:3" s="12" customFormat="1" ht="15.75" hidden="1" customHeight="1" x14ac:dyDescent="0.25">
      <c r="B46" s="10" t="s">
        <v>19</v>
      </c>
      <c r="C46" s="17">
        <v>0</v>
      </c>
    </row>
    <row r="47" spans="1:3" s="12" customFormat="1" ht="15.75" hidden="1" customHeight="1" x14ac:dyDescent="0.25">
      <c r="B47" s="10" t="s">
        <v>27</v>
      </c>
      <c r="C47" s="17">
        <v>0</v>
      </c>
    </row>
    <row r="48" spans="1:3" s="12" customFormat="1" ht="15.75" hidden="1" customHeight="1" x14ac:dyDescent="0.25">
      <c r="B48" s="10" t="s">
        <v>28</v>
      </c>
      <c r="C48" s="17">
        <v>0</v>
      </c>
    </row>
    <row r="49" spans="2:3" s="12" customFormat="1" ht="15.75" hidden="1" customHeight="1" x14ac:dyDescent="0.25">
      <c r="B49" s="10" t="s">
        <v>29</v>
      </c>
      <c r="C49" s="17">
        <v>0</v>
      </c>
    </row>
    <row r="50" spans="2:3" s="12" customFormat="1" ht="15.75" hidden="1" customHeight="1" x14ac:dyDescent="0.25">
      <c r="B50" s="10" t="s">
        <v>30</v>
      </c>
      <c r="C50" s="17">
        <v>0</v>
      </c>
    </row>
    <row r="51" spans="2:3" s="12" customFormat="1" ht="15.75" hidden="1" customHeight="1" x14ac:dyDescent="0.25">
      <c r="B51" s="10" t="s">
        <v>31</v>
      </c>
      <c r="C51" s="17">
        <v>0</v>
      </c>
    </row>
    <row r="52" spans="2:3" s="12" customFormat="1" ht="15.75" hidden="1" customHeight="1" x14ac:dyDescent="0.25">
      <c r="B52" s="10" t="s">
        <v>32</v>
      </c>
      <c r="C52" s="17">
        <v>0</v>
      </c>
    </row>
    <row r="53" spans="2:3" s="12" customFormat="1" ht="15.75" hidden="1" customHeight="1" x14ac:dyDescent="0.25">
      <c r="B53" s="10" t="s">
        <v>20</v>
      </c>
      <c r="C53" s="17">
        <v>0</v>
      </c>
    </row>
    <row r="54" spans="2:3" s="12" customFormat="1" ht="15.75" hidden="1" customHeight="1" x14ac:dyDescent="0.25">
      <c r="B54" s="10" t="s">
        <v>21</v>
      </c>
      <c r="C54" s="17">
        <v>0</v>
      </c>
    </row>
    <row r="55" spans="2:3" s="12" customFormat="1" ht="15.75" hidden="1" customHeight="1" x14ac:dyDescent="0.25">
      <c r="B55" s="10" t="s">
        <v>25</v>
      </c>
      <c r="C55" s="17">
        <v>0</v>
      </c>
    </row>
    <row r="56" spans="2:3" s="12" customFormat="1" ht="15.75" hidden="1" customHeight="1" x14ac:dyDescent="0.25">
      <c r="B56" s="10" t="s">
        <v>39</v>
      </c>
      <c r="C56" s="17">
        <v>0</v>
      </c>
    </row>
    <row r="57" spans="2:3" s="12" customFormat="1" ht="15.75" customHeight="1" x14ac:dyDescent="0.25">
      <c r="B57" s="10" t="s">
        <v>53</v>
      </c>
      <c r="C57" s="17">
        <v>0</v>
      </c>
    </row>
    <row r="58" spans="2:3" s="12" customFormat="1" ht="15.75" customHeight="1" x14ac:dyDescent="0.25">
      <c r="B58" s="10" t="s">
        <v>54</v>
      </c>
      <c r="C58" s="17">
        <v>0</v>
      </c>
    </row>
    <row r="59" spans="2:3" s="12" customFormat="1" ht="15.75" customHeight="1" x14ac:dyDescent="0.25">
      <c r="B59" s="10" t="s">
        <v>55</v>
      </c>
      <c r="C59" s="17">
        <v>0</v>
      </c>
    </row>
    <row r="60" spans="2:3" s="12" customFormat="1" ht="15.75" customHeight="1" x14ac:dyDescent="0.25">
      <c r="B60" s="10" t="s">
        <v>56</v>
      </c>
      <c r="C60" s="17">
        <v>0</v>
      </c>
    </row>
    <row r="61" spans="2:3" s="12" customFormat="1" ht="15.75" customHeight="1" x14ac:dyDescent="0.25">
      <c r="B61" s="10" t="s">
        <v>57</v>
      </c>
      <c r="C61" s="17">
        <v>0</v>
      </c>
    </row>
    <row r="62" spans="2:3" s="12" customFormat="1" ht="15.75" customHeight="1" x14ac:dyDescent="0.25">
      <c r="B62" s="10" t="s">
        <v>58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170861.66999999998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2022-09-28T05:19:36Z</dcterms:modified>
</cp:coreProperties>
</file>