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335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2" l="1"/>
  <c r="C15" i="2"/>
  <c r="C12" i="2" l="1"/>
  <c r="C7" i="2" l="1"/>
  <c r="C13" i="2"/>
</calcChain>
</file>

<file path=xl/sharedStrings.xml><?xml version="1.0" encoding="utf-8"?>
<sst xmlns="http://schemas.openxmlformats.org/spreadsheetml/2006/main" count="20" uniqueCount="20">
  <si>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</si>
  <si>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</si>
  <si>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</si>
  <si>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</si>
  <si>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</si>
  <si>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ПРИЛИВ СРЕДСТАВА ОД РФЗО ПО УГОВОРУ 2019</t>
  </si>
  <si>
    <t>ПРИЛИВ ИЗ СОПСТВЕНИХ СРЕДСТАВА</t>
  </si>
  <si>
    <t>ПРИЛИВ СРЕДСТАВА ОД РФЗО ЗА ФИНАНСИРАЊЕ ОСОБА СА ИНВАЛИДИТЕТОМ</t>
  </si>
  <si>
    <t>УКУПНО СТАЊЕ НА РАЧУНУ ЗДРАВСТЕНЕ УСТАНОВЕ НА ДАН</t>
  </si>
  <si>
    <t>ПРИПРЕМЉЕНА И ИЗВРШЕНА ПЛАЋАЊА</t>
  </si>
  <si>
    <t>ПЛАЋЕНИ ТРОШКОВИ ПО УГОВОРУ ЗА 2019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</si>
  <si>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</si>
  <si>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</si>
  <si>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</si>
  <si>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</si>
  <si>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</si>
  <si>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ИЗ МАТЕРИЈАЛНИХ И ОСТАЛИХ СРЕДСТАВА</t>
  </si>
  <si>
    <t>1.1. АУТОПРОМЕТ Т.Р. ВРАЊЕ МБ. 60324131 ПИБ.104581884</t>
  </si>
  <si>
    <t xml:space="preserve">1.2. ПОВРАЋАЈ СРЕДСТАВА </t>
  </si>
  <si>
    <t>ПОВРАЋАЈ СРЕДСТАВА ЗА ПЛАТЕ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</si>
</sst>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0" fontId="0" fillId="0" borderId="1" xfId="0" applyFont="1" applyBorder="1" applyAlignment="1">
      <alignment wrapText="1"/>
    </xf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4" fontId="0" fillId="0" borderId="0" xfId="0" applyNumberFormat="1" applyFont="1"/>
    <xf numFmtId="164" fontId="4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tabSelected="1" workbookViewId="0">
      <selection activeCell="B10" sqref="B10"/>
    </sheetView>
  </sheetViews>
  <sheetFormatPr defaultColWidth="14.42578125" defaultRowHeight="15" customHeight="1" x14ac:dyDescent="0.25"/>
  <cols>
    <col min="1" max="1" width="19.28515625" customWidth="1"/>
    <col min="2" max="2" width="75" customWidth="1"/>
    <col min="3" max="3" width="20.140625" customWidth="1"/>
    <col min="4" max="4" width="6" customWidth="1"/>
    <col min="5" max="5" width="18.140625" customWidth="1"/>
    <col min="6" max="6" width="11" customWidth="1"/>
  </cols>
  <sheetData>
    <row r="1" spans="1:6" ht="18.75" x14ac:dyDescent="0.3">
      <c r="A1" s="1" t="s">
        <v>0</v>
      </c>
      <c r="B1" s="1" t="s">
        <v>1</v>
      </c>
      <c r="E1" s="1" t="s">
        <v>2</v>
      </c>
      <c r="F1" s="14">
        <v>43885</v>
      </c>
    </row>
    <row r="2" spans="1:6" x14ac:dyDescent="0.25">
      <c r="A2" s="21" t="s">
        <v>3</v>
      </c>
      <c r="B2" s="22"/>
      <c r="C2" s="2"/>
    </row>
    <row r="3" spans="1:6" x14ac:dyDescent="0.25">
      <c r="A3" s="3">
        <v>1</v>
      </c>
      <c r="B3" s="3" t="s">
        <v>4</v>
      </c>
      <c r="C3" s="4">
        <v>1533697.56</v>
      </c>
    </row>
    <row r="4" spans="1:6" x14ac:dyDescent="0.25">
      <c r="A4" s="3">
        <v>2</v>
      </c>
      <c r="B4" s="3" t="s">
        <v>5</v>
      </c>
      <c r="C4" s="4">
        <v>0</v>
      </c>
    </row>
    <row r="5" spans="1:6" x14ac:dyDescent="0.25">
      <c r="A5" s="3">
        <v>3</v>
      </c>
      <c r="B5" s="3" t="s">
        <v>6</v>
      </c>
      <c r="C5" s="4">
        <v>0</v>
      </c>
    </row>
    <row r="6" spans="1:6" x14ac:dyDescent="0.25">
      <c r="A6" s="3">
        <v>4</v>
      </c>
      <c r="B6" s="3" t="s">
        <v>7</v>
      </c>
      <c r="C6" s="4">
        <v>0</v>
      </c>
    </row>
    <row r="7" spans="1:6" x14ac:dyDescent="0.25">
      <c r="A7" s="23" t="s">
        <v>8</v>
      </c>
      <c r="B7" s="20"/>
      <c r="C7" s="9">
        <f>SUM(C3:C6)</f>
        <v>1533697.56</v>
      </c>
    </row>
    <row r="8" spans="1:6" ht="18.75" x14ac:dyDescent="0.25">
      <c r="A8" s="24" t="s">
        <v>9</v>
      </c>
      <c r="B8" s="20"/>
      <c r="C8" s="4">
        <v>0</v>
      </c>
    </row>
    <row r="9" spans="1:6" x14ac:dyDescent="0.25">
      <c r="A9" s="3">
        <v>1</v>
      </c>
      <c r="B9" s="5" t="s">
        <v>10</v>
      </c>
      <c r="C9" s="4">
        <v>175740</v>
      </c>
    </row>
    <row r="10" spans="1:6" x14ac:dyDescent="0.25">
      <c r="A10" s="3">
        <v>2</v>
      </c>
      <c r="B10" s="18" t="s">
        <v>19</v>
      </c>
      <c r="C10" s="4">
        <v>192237</v>
      </c>
      <c r="E10" s="6"/>
    </row>
    <row r="11" spans="1:6" x14ac:dyDescent="0.25">
      <c r="A11" s="7">
        <v>3</v>
      </c>
      <c r="B11" s="16" t="s">
        <v>16</v>
      </c>
      <c r="C11" s="4">
        <v>0</v>
      </c>
    </row>
    <row r="12" spans="1:6" x14ac:dyDescent="0.25">
      <c r="A12" s="25" t="s">
        <v>11</v>
      </c>
      <c r="B12" s="20"/>
      <c r="C12" s="8">
        <f>C9+C10+C11</f>
        <v>367977</v>
      </c>
    </row>
    <row r="13" spans="1:6" x14ac:dyDescent="0.25">
      <c r="A13" s="25" t="s">
        <v>12</v>
      </c>
      <c r="B13" s="20"/>
      <c r="C13" s="9">
        <f>C7-C18</f>
        <v>1165720.56</v>
      </c>
    </row>
    <row r="14" spans="1:6" ht="18.75" x14ac:dyDescent="0.3">
      <c r="A14" s="19" t="s">
        <v>13</v>
      </c>
      <c r="B14" s="20"/>
      <c r="C14" s="4"/>
    </row>
    <row r="15" spans="1:6" x14ac:dyDescent="0.25">
      <c r="A15">
        <v>1</v>
      </c>
      <c r="B15" s="10" t="s">
        <v>15</v>
      </c>
      <c r="C15" s="11">
        <f>C16+C17</f>
        <v>367977</v>
      </c>
    </row>
    <row r="16" spans="1:6" x14ac:dyDescent="0.25">
      <c r="B16" s="3" t="s">
        <v>17</v>
      </c>
      <c r="C16" s="12">
        <v>175740</v>
      </c>
    </row>
    <row r="17" spans="2:3" x14ac:dyDescent="0.25">
      <c r="B17" s="16" t="s">
        <v>18</v>
      </c>
      <c r="C17" s="17">
        <v>192237</v>
      </c>
    </row>
    <row r="18" spans="2:3" ht="15.75" customHeight="1" x14ac:dyDescent="0.25">
      <c r="B18" s="13" t="s">
        <v>14</v>
      </c>
      <c r="C18" s="15">
        <f>C16+C17</f>
        <v>367977</v>
      </c>
    </row>
    <row r="19" spans="2:3" ht="15.75" customHeight="1" x14ac:dyDescent="0.25"/>
    <row r="20" spans="2:3" ht="15.75" customHeight="1" x14ac:dyDescent="0.25"/>
    <row r="21" spans="2:3" ht="15.75" customHeight="1" x14ac:dyDescent="0.25"/>
    <row r="22" spans="2:3" ht="15.75" customHeight="1" x14ac:dyDescent="0.25"/>
    <row r="23" spans="2:3" ht="15.75" customHeight="1" x14ac:dyDescent="0.25"/>
    <row r="24" spans="2:3" ht="15.75" customHeight="1" x14ac:dyDescent="0.25"/>
    <row r="25" spans="2:3" ht="15.75" customHeight="1" x14ac:dyDescent="0.25"/>
    <row r="26" spans="2:3" ht="15.75" customHeight="1" x14ac:dyDescent="0.25"/>
    <row r="27" spans="2:3" ht="15.75" customHeight="1" x14ac:dyDescent="0.25"/>
    <row r="28" spans="2:3" ht="15.75" customHeight="1" x14ac:dyDescent="0.25"/>
    <row r="29" spans="2:3" ht="15.75" customHeight="1" x14ac:dyDescent="0.25"/>
    <row r="30" spans="2:3" ht="15.75" customHeight="1" x14ac:dyDescent="0.25"/>
    <row r="31" spans="2:3" ht="15.75" customHeight="1" x14ac:dyDescent="0.25"/>
    <row r="32" spans="2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</sheetData>
  <mergeCells count="6">
    <mergeCell ref="A14:B14"/>
    <mergeCell ref="A2:B2"/>
    <mergeCell ref="A7:B7"/>
    <mergeCell ref="A8:B8"/>
    <mergeCell ref="A12:B12"/>
    <mergeCell ref="A13:B13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2020-02-25T07:54:11Z</dcterms:modified>
</cp:coreProperties>
</file>