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18" i="2" s="1"/>
  <c r="C12" i="2" l="1"/>
  <c r="C7" i="2" l="1"/>
  <c r="C13" i="2" s="1"/>
</calcChain>
</file>

<file path=xl/sharedStrings.xml><?xml version="1.0" encoding="utf-8"?>
<sst xmlns="http://schemas.openxmlformats.org/spreadsheetml/2006/main" count="21" uniqueCount="21">
  <si>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</si>
  <si>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</si>
  <si>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</si>
  <si>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</si>
  <si>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</si>
  <si>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</si>
  <si>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</si>
  <si>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</si>
  <si>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</si>
  <si>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</si>
  <si>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ПЛАЋЕНИ ТРОШКОВИ ИЗ МАТЕРИЈАЛНИХ И ОСТАЛИХ СРЕДСТАВА</t>
  </si>
  <si>
    <t>УКУПНО</t>
  </si>
  <si>
    <t>ПЛАЋЕНИ ТРОШКОВИ ПО УГОВОРУ ЗА 2020</t>
  </si>
  <si>
    <t>ПРИЛИВ СРЕДСТАВА ОД РФЗО ПО УГОВОРУ 2020</t>
  </si>
  <si>
    <t>СРЕДСТАВА ЗА ПЛАТЕ ОДРЕЂЕНО КОВИД-19</t>
  </si>
  <si>
    <t>ПРИЛИВ СРЕДСТАВА ЗА БУЏЕТСКИ ФОНД ЗА ОСОБЕ СА ИНВАЛИДИТЕТОМ</t>
  </si>
  <si>
    <t>ПРИЛИВ СРЕДСТАВА  КОВИД 19</t>
  </si>
  <si>
    <t>МАТЕРИЈАЛНИ И ОСТАЛИ ТРОШКОВИ</t>
  </si>
  <si>
    <t>22,06,2020</t>
  </si>
  <si>
    <t xml:space="preserve">1.1. МИНИСТАРСТВО ФИНАНСИЈА-УПРАВА ЗА ТРЕЗОР </t>
  </si>
  <si>
    <t xml:space="preserve">1.2. МИНИСТАРСТВО ФИНАНСИЈА-УПРАВА ЗА ТРЕЗОР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</si>
</sst>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4" fontId="4" fillId="0" borderId="0" xfId="0" applyNumberFormat="1" applyFont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A17" sqref="A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 t="s">
        <v>18</v>
      </c>
    </row>
    <row r="2" spans="1:6" x14ac:dyDescent="0.25">
      <c r="A2" s="21" t="s">
        <v>3</v>
      </c>
      <c r="B2" s="22"/>
      <c r="C2" s="2"/>
    </row>
    <row r="3" spans="1:6" x14ac:dyDescent="0.25">
      <c r="A3" s="3">
        <v>1</v>
      </c>
      <c r="B3" s="3" t="s">
        <v>4</v>
      </c>
      <c r="C3" s="4">
        <v>1026348.45</v>
      </c>
    </row>
    <row r="4" spans="1:6" x14ac:dyDescent="0.25">
      <c r="A4" s="3">
        <v>2</v>
      </c>
      <c r="B4" s="12" t="s">
        <v>13</v>
      </c>
      <c r="C4" s="4">
        <v>0</v>
      </c>
    </row>
    <row r="5" spans="1:6" x14ac:dyDescent="0.25">
      <c r="A5" s="3">
        <v>3</v>
      </c>
      <c r="B5" s="12" t="s">
        <v>15</v>
      </c>
      <c r="C5" s="4">
        <v>0</v>
      </c>
    </row>
    <row r="6" spans="1:6" x14ac:dyDescent="0.25">
      <c r="A6" s="3">
        <v>4</v>
      </c>
      <c r="B6" s="3" t="s">
        <v>16</v>
      </c>
      <c r="C6" s="4">
        <v>0</v>
      </c>
    </row>
    <row r="7" spans="1:6" x14ac:dyDescent="0.25">
      <c r="A7" s="23" t="s">
        <v>5</v>
      </c>
      <c r="B7" s="20"/>
      <c r="C7" s="8">
        <f>SUM(C3:C6)</f>
        <v>1026348.45</v>
      </c>
    </row>
    <row r="8" spans="1:6" ht="18.75" x14ac:dyDescent="0.25">
      <c r="A8" s="24" t="s">
        <v>6</v>
      </c>
      <c r="B8" s="20"/>
      <c r="C8" s="4">
        <v>0</v>
      </c>
    </row>
    <row r="9" spans="1:6" x14ac:dyDescent="0.25">
      <c r="A9" s="3">
        <v>1</v>
      </c>
      <c r="B9" s="17" t="s">
        <v>12</v>
      </c>
      <c r="C9" s="4">
        <v>27398.400000000001</v>
      </c>
    </row>
    <row r="10" spans="1:6" x14ac:dyDescent="0.25">
      <c r="A10" s="3">
        <v>2</v>
      </c>
      <c r="B10" s="12" t="s">
        <v>14</v>
      </c>
      <c r="C10" s="4">
        <v>0</v>
      </c>
      <c r="E10" s="5"/>
    </row>
    <row r="11" spans="1:6" x14ac:dyDescent="0.25">
      <c r="A11" s="6">
        <v>3</v>
      </c>
      <c r="B11" s="11" t="s">
        <v>10</v>
      </c>
      <c r="C11" s="4">
        <v>0</v>
      </c>
    </row>
    <row r="12" spans="1:6" x14ac:dyDescent="0.25">
      <c r="A12" s="25" t="s">
        <v>7</v>
      </c>
      <c r="B12" s="20"/>
      <c r="C12" s="7">
        <f>C9+C10+C11</f>
        <v>27398.400000000001</v>
      </c>
    </row>
    <row r="13" spans="1:6" x14ac:dyDescent="0.25">
      <c r="A13" s="25" t="s">
        <v>8</v>
      </c>
      <c r="B13" s="20"/>
      <c r="C13" s="8">
        <f>C7-C18</f>
        <v>998950.04999999993</v>
      </c>
    </row>
    <row r="14" spans="1:6" ht="18.75" x14ac:dyDescent="0.3">
      <c r="A14" s="19" t="s">
        <v>9</v>
      </c>
      <c r="B14" s="20"/>
      <c r="C14" s="4"/>
    </row>
    <row r="15" spans="1:6" s="18" customFormat="1" x14ac:dyDescent="0.25">
      <c r="A15" s="18">
        <v>1</v>
      </c>
      <c r="B15" s="9" t="s">
        <v>17</v>
      </c>
      <c r="C15" s="10">
        <f>C16+C17</f>
        <v>27398.400000000001</v>
      </c>
    </row>
    <row r="16" spans="1:6" s="15" customFormat="1" x14ac:dyDescent="0.25">
      <c r="B16" s="11" t="s">
        <v>19</v>
      </c>
      <c r="C16" s="13">
        <v>24693.63</v>
      </c>
    </row>
    <row r="17" spans="2:3" s="15" customFormat="1" x14ac:dyDescent="0.25">
      <c r="B17" s="11" t="s">
        <v>20</v>
      </c>
      <c r="C17" s="13">
        <v>2704.77</v>
      </c>
    </row>
    <row r="18" spans="2:3" ht="15.75" customHeight="1" x14ac:dyDescent="0.25">
      <c r="B18" s="16" t="s">
        <v>11</v>
      </c>
      <c r="C18" s="10">
        <f>C15</f>
        <v>27398.400000000001</v>
      </c>
    </row>
    <row r="19" spans="2:3" ht="15.75" customHeight="1" x14ac:dyDescent="0.25"/>
    <row r="20" spans="2:3" ht="15.75" customHeight="1" x14ac:dyDescent="0.25"/>
    <row r="21" spans="2:3" ht="15.75" customHeight="1" x14ac:dyDescent="0.25"/>
    <row r="22" spans="2:3" ht="15.75" customHeight="1" x14ac:dyDescent="0.25"/>
    <row r="23" spans="2:3" ht="15.75" customHeight="1" x14ac:dyDescent="0.25"/>
    <row r="24" spans="2:3" ht="15.75" customHeight="1" x14ac:dyDescent="0.25"/>
    <row r="25" spans="2:3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2020-06-23T05:56:58Z</dcterms:modified>
</cp:coreProperties>
</file>