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335" activeTab="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2" l="1"/>
  <c r="C19" i="2"/>
  <c r="C22" i="2" l="1"/>
  <c r="C12" i="2"/>
  <c r="C7" i="2" l="1"/>
  <c r="C13" i="2" l="1"/>
</calcChain>
</file>

<file path=xl/sharedStrings.xml><?xml version="1.0" encoding="utf-8"?>
<sst xmlns="http://schemas.openxmlformats.org/spreadsheetml/2006/main" count="24" uniqueCount="24">
  <si>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</si>
  <si>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</si>
  <si>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</si>
  <si>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</si>
  <si>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</si>
  <si>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ПРИЛИВ СРЕДСТАВА ОД РФЗО ПО УГОВОРУ 2019</t>
  </si>
  <si>
    <t>ПРИЛИВ ИЗ СОПСТВЕНИХ СРЕДСТАВА</t>
  </si>
  <si>
    <t>ПРИЛИВ СРЕДСТАВА ОД РФЗО ЗА ФИНАНСИРАЊЕ ОСОБА СА ИНВАЛИДИТЕТОМ</t>
  </si>
  <si>
    <t>УКУПНО СТАЊЕ НА РАЧУНУ ЗДРАВСТЕНЕ УСТАНОВЕ НА ДАН</t>
  </si>
  <si>
    <t>ПРИПРЕМЉЕНА И ИЗВРШЕНА ПЛАЋАЊА</t>
  </si>
  <si>
    <t>ПЛАЋЕНИ ТРОШКОВИ ПО УГОВОРУ ЗА 2019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</si>
  <si>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</si>
  <si>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</si>
  <si>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</si>
  <si>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</si>
  <si>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</si>
  <si>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ПЛАЋЕНИ ТРОШКОВИ ИЗ МАТЕРИЈАЛНИХ И ОСТАЛИХ СРЕДСТАВА</t>
  </si>
  <si>
    <t>1.1. ОТПРЕМНИНЕ</t>
  </si>
  <si>
    <t>1.2. ОТПРЕМНИНЕ ПИД -2-2020</t>
  </si>
  <si>
    <t>1.3. ПОГРЕБНИ ТРОШКОВИ</t>
  </si>
  <si>
    <t xml:space="preserve">ЕНЕРГЕНТИ </t>
  </si>
  <si>
    <t>2.1. ПЛАВА ЗВЕЗДА СТРАЖА  МБ 21302201    ПИБ 110124123</t>
  </si>
  <si>
    <t>2.2. СЕКОС ДОО ЗВЕЧАН          МБ 17398555    ПИБ 102215416</t>
  </si>
  <si>
    <t>ОТПРЕМНИНЕ -ПОГ.ТРОШКОВИ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</si>
</sst>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7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name val="Calibri"/>
    </font>
    <font>
      <sz val="11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0" fontId="0" fillId="0" borderId="1" xfId="0" applyFont="1" applyBorder="1" applyAlignment="1">
      <alignment wrapText="1"/>
    </xf>
    <xf numFmtId="165" fontId="0" fillId="0" borderId="0" xfId="0" applyNumberFormat="1" applyFont="1"/>
    <xf numFmtId="0" fontId="0" fillId="0" borderId="2" xfId="0" applyFont="1" applyBorder="1"/>
    <xf numFmtId="0" fontId="0" fillId="0" borderId="1" xfId="0" applyFont="1" applyBorder="1" applyAlignment="1">
      <alignment horizontal="left"/>
    </xf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0" fontId="4" fillId="0" borderId="0" xfId="0" applyFont="1"/>
    <xf numFmtId="0" fontId="2" fillId="0" borderId="1" xfId="0" applyFont="1" applyBorder="1" applyAlignment="1">
      <alignment horizontal="center"/>
    </xf>
    <xf numFmtId="14" fontId="0" fillId="0" borderId="0" xfId="0" applyNumberFormat="1" applyFont="1"/>
    <xf numFmtId="164" fontId="5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164" fontId="6" fillId="0" borderId="1" xfId="0" applyNumberFormat="1" applyFont="1" applyBorder="1" applyAlignment="1">
      <alignment horizontal="right"/>
    </xf>
    <xf numFmtId="0" fontId="5" fillId="0" borderId="0" xfId="0" applyFont="1" applyAlignment="1"/>
    <xf numFmtId="0" fontId="5" fillId="0" borderId="1" xfId="0" applyFont="1" applyBorder="1" applyAlignment="1">
      <alignment horizontal="left"/>
    </xf>
    <xf numFmtId="0" fontId="6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abSelected="1" topLeftCell="A7" workbookViewId="0">
      <selection activeCell="C9" sqref="C9"/>
    </sheetView>
  </sheetViews>
  <sheetFormatPr defaultColWidth="14.42578125" defaultRowHeight="15" customHeight="1" x14ac:dyDescent="0.25"/>
  <cols>
    <col min="1" max="1" width="19.28515625" customWidth="1"/>
    <col min="2" max="2" width="75" customWidth="1"/>
    <col min="3" max="3" width="20.140625" customWidth="1"/>
    <col min="4" max="4" width="6" customWidth="1"/>
    <col min="5" max="5" width="18.140625" customWidth="1"/>
    <col min="6" max="6" width="11" customWidth="1"/>
  </cols>
  <sheetData>
    <row r="1" spans="1:6" ht="18.75" x14ac:dyDescent="0.3">
      <c r="A1" s="1" t="s">
        <v>0</v>
      </c>
      <c r="B1" s="1" t="s">
        <v>1</v>
      </c>
      <c r="E1" s="1" t="s">
        <v>2</v>
      </c>
      <c r="F1" s="16">
        <v>43881</v>
      </c>
    </row>
    <row r="2" spans="1:6" x14ac:dyDescent="0.25">
      <c r="A2" s="21" t="s">
        <v>3</v>
      </c>
      <c r="B2" s="22"/>
      <c r="C2" s="2"/>
    </row>
    <row r="3" spans="1:6" x14ac:dyDescent="0.25">
      <c r="A3" s="3">
        <v>1</v>
      </c>
      <c r="B3" s="3" t="s">
        <v>4</v>
      </c>
      <c r="C3" s="4">
        <v>3143092.37</v>
      </c>
    </row>
    <row r="4" spans="1:6" x14ac:dyDescent="0.25">
      <c r="A4" s="3">
        <v>2</v>
      </c>
      <c r="B4" s="3" t="s">
        <v>5</v>
      </c>
      <c r="C4" s="4">
        <v>0</v>
      </c>
    </row>
    <row r="5" spans="1:6" x14ac:dyDescent="0.25">
      <c r="A5" s="3">
        <v>3</v>
      </c>
      <c r="B5" s="3" t="s">
        <v>6</v>
      </c>
      <c r="C5" s="4">
        <v>0</v>
      </c>
    </row>
    <row r="6" spans="1:6" x14ac:dyDescent="0.25">
      <c r="A6" s="3">
        <v>4</v>
      </c>
      <c r="B6" s="3" t="s">
        <v>7</v>
      </c>
      <c r="C6" s="4">
        <v>0</v>
      </c>
    </row>
    <row r="7" spans="1:6" x14ac:dyDescent="0.25">
      <c r="A7" s="23" t="s">
        <v>8</v>
      </c>
      <c r="B7" s="20"/>
      <c r="C7" s="10">
        <f>SUM(C3:C6)</f>
        <v>3143092.37</v>
      </c>
    </row>
    <row r="8" spans="1:6" ht="18.75" x14ac:dyDescent="0.25">
      <c r="A8" s="24" t="s">
        <v>9</v>
      </c>
      <c r="B8" s="20"/>
      <c r="C8" s="4">
        <v>0</v>
      </c>
    </row>
    <row r="9" spans="1:6" x14ac:dyDescent="0.25">
      <c r="A9" s="3">
        <v>1</v>
      </c>
      <c r="B9" s="5" t="s">
        <v>10</v>
      </c>
      <c r="C9" s="4">
        <v>858899.6</v>
      </c>
    </row>
    <row r="10" spans="1:6" x14ac:dyDescent="0.25">
      <c r="A10" s="3">
        <v>2</v>
      </c>
      <c r="B10" s="29" t="s">
        <v>23</v>
      </c>
      <c r="C10" s="4">
        <v>722844.34</v>
      </c>
      <c r="E10" s="6"/>
    </row>
    <row r="11" spans="1:6" x14ac:dyDescent="0.25">
      <c r="A11" s="7">
        <v>3</v>
      </c>
      <c r="B11" s="18" t="s">
        <v>16</v>
      </c>
      <c r="C11" s="4">
        <v>0</v>
      </c>
    </row>
    <row r="12" spans="1:6" x14ac:dyDescent="0.25">
      <c r="A12" s="25" t="s">
        <v>11</v>
      </c>
      <c r="B12" s="20"/>
      <c r="C12" s="9">
        <f>C9+C10+C11</f>
        <v>1581743.94</v>
      </c>
    </row>
    <row r="13" spans="1:6" x14ac:dyDescent="0.25">
      <c r="A13" s="25" t="s">
        <v>12</v>
      </c>
      <c r="B13" s="20"/>
      <c r="C13" s="10">
        <f>C7-C22</f>
        <v>1561348.4300000002</v>
      </c>
    </row>
    <row r="14" spans="1:6" ht="18.75" x14ac:dyDescent="0.3">
      <c r="A14" s="19" t="s">
        <v>13</v>
      </c>
      <c r="B14" s="20"/>
      <c r="C14" s="4"/>
    </row>
    <row r="15" spans="1:6" x14ac:dyDescent="0.25">
      <c r="A15">
        <v>1</v>
      </c>
      <c r="B15" s="11" t="s">
        <v>15</v>
      </c>
      <c r="C15" s="12">
        <f>C16+C17+C18</f>
        <v>722844.34</v>
      </c>
    </row>
    <row r="16" spans="1:6" x14ac:dyDescent="0.25">
      <c r="B16" s="3" t="s">
        <v>17</v>
      </c>
      <c r="C16" s="13">
        <v>576107.06999999995</v>
      </c>
    </row>
    <row r="17" spans="1:3" x14ac:dyDescent="0.25">
      <c r="B17" s="18" t="s">
        <v>18</v>
      </c>
      <c r="C17" s="26">
        <v>105087.27</v>
      </c>
    </row>
    <row r="18" spans="1:3" x14ac:dyDescent="0.25">
      <c r="A18" s="14"/>
      <c r="B18" s="8" t="s">
        <v>19</v>
      </c>
      <c r="C18" s="13">
        <v>41650</v>
      </c>
    </row>
    <row r="19" spans="1:3" ht="15.75" customHeight="1" x14ac:dyDescent="0.25">
      <c r="A19" s="27">
        <v>2</v>
      </c>
      <c r="B19" s="28" t="s">
        <v>20</v>
      </c>
      <c r="C19" s="17">
        <f>C20+C21</f>
        <v>858899.60000000009</v>
      </c>
    </row>
    <row r="20" spans="1:3" ht="15.75" customHeight="1" x14ac:dyDescent="0.25">
      <c r="B20" s="18" t="s">
        <v>21</v>
      </c>
      <c r="C20" s="13">
        <v>721976.3</v>
      </c>
    </row>
    <row r="21" spans="1:3" ht="15.75" customHeight="1" x14ac:dyDescent="0.25">
      <c r="B21" s="18" t="s">
        <v>22</v>
      </c>
      <c r="C21" s="13">
        <v>136923.29999999999</v>
      </c>
    </row>
    <row r="22" spans="1:3" ht="15.75" customHeight="1" x14ac:dyDescent="0.25">
      <c r="B22" s="15" t="s">
        <v>14</v>
      </c>
      <c r="C22" s="17">
        <f>C19+C15</f>
        <v>1581743.94</v>
      </c>
    </row>
    <row r="23" spans="1:3" ht="15.7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</sheetData>
  <mergeCells count="6">
    <mergeCell ref="A14:B14"/>
    <mergeCell ref="A2:B2"/>
    <mergeCell ref="A7:B7"/>
    <mergeCell ref="A8:B8"/>
    <mergeCell ref="A12:B12"/>
    <mergeCell ref="A13:B13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2006-09-16T00:00:00Z</dcterms:created>
  <dcterms:modified xsi:type="dcterms:W3CDTF">2020-02-21T06:45:13Z</dcterms:modified>
</cp:coreProperties>
</file>