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26" i="2" s="1"/>
  <c r="C8" i="2" l="1"/>
  <c r="C16" i="2" l="1"/>
  <c r="C15" i="2"/>
</calcChain>
</file>

<file path=xl/sharedStrings.xml><?xml version="1.0" encoding="utf-8"?>
<sst xmlns="http://schemas.openxmlformats.org/spreadsheetml/2006/main" count="29" uniqueCount="28">
  <si>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</si>
  <si>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</si>
  <si>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</si>
  <si>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</si>
  <si>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</si>
  <si>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</si>
  <si>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</si>
  <si>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</si>
  <si>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</si>
  <si>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</si>
  <si>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</si>
  <si>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</si>
  <si>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ЗА САНИТЕТСКИ,МЕДИЦИНСКИ МАТЕРИЈАЛ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</si>
  <si>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</si>
  <si>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</si>
  <si>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</si>
  <si>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2.1. РЕФИЛ ПРИНТ ВРАЊЕ</t>
  </si>
  <si>
    <t xml:space="preserve">2.2. ПО УГОВОРУ  12/2020 </t>
  </si>
  <si>
    <t>2.3. ПИД   12-2020</t>
  </si>
  <si>
    <t>2.4. ПО УГОВОРУ   1/2021</t>
  </si>
  <si>
    <t>2.5. ПИД   01-2021</t>
  </si>
  <si>
    <t>1.1. МИНИСТАРСТВО ФИНАНСИЈА - УПРАВА ЗА ТРЕЗОР</t>
  </si>
  <si>
    <t>1.2. МИНИСТАРСТВО ФИНАНСИЈА - УПРАВА ЗА ТРЕЗОР</t>
  </si>
  <si>
    <t>12,02,2021</t>
  </si>
  <si>
    <t>ПРИЛИВ СРЕДСТАВА ОД РФЗО ПО УГОВОРУ 2021</t>
  </si>
  <si>
    <t>ПРИЛИВ СРЕДСТАВА ЗА  ОСТАЛЕ ТРОШКОВЕ - ЈУБИЛАРНЕ</t>
  </si>
  <si>
    <t>ПРИЛИВ СРЕДСТАВА ЗА  ОСТАЛЕ ТРОШКОВЕ - ОТПРЕМНИНЕ</t>
  </si>
  <si>
    <t>ПРИЛИВ СРЕДСТАВА ЗА  ОСТАЛЕ ТРОШКОВЕ - ПОГРЕБНИ ТРОШКОВИ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</si>
</sst>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110" zoomScaleNormal="110" workbookViewId="0">
      <selection activeCell="C6" sqref="C6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23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5566492.7699999996</v>
      </c>
    </row>
    <row r="4" spans="1:6" x14ac:dyDescent="0.25">
      <c r="A4" s="3">
        <v>2</v>
      </c>
      <c r="B4" s="11" t="s">
        <v>24</v>
      </c>
      <c r="C4" s="4">
        <v>852875</v>
      </c>
    </row>
    <row r="5" spans="1:6" x14ac:dyDescent="0.25">
      <c r="A5" s="3">
        <v>3</v>
      </c>
      <c r="B5" s="11" t="s">
        <v>25</v>
      </c>
      <c r="C5" s="4">
        <v>924344</v>
      </c>
    </row>
    <row r="6" spans="1:6" x14ac:dyDescent="0.25">
      <c r="A6" s="3">
        <v>4</v>
      </c>
      <c r="B6" s="11" t="s">
        <v>26</v>
      </c>
      <c r="C6" s="4">
        <v>1130881.5</v>
      </c>
    </row>
    <row r="7" spans="1:6" s="22" customFormat="1" x14ac:dyDescent="0.25">
      <c r="A7" s="6">
        <v>5</v>
      </c>
      <c r="B7" s="11" t="s">
        <v>27</v>
      </c>
      <c r="C7" s="4">
        <v>83300</v>
      </c>
    </row>
    <row r="8" spans="1:6" x14ac:dyDescent="0.25">
      <c r="A8" s="27" t="s">
        <v>5</v>
      </c>
      <c r="B8" s="24"/>
      <c r="C8" s="8">
        <f>SUM(C3:C7)</f>
        <v>8557893.2699999996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13</v>
      </c>
      <c r="C10" s="18">
        <v>0</v>
      </c>
    </row>
    <row r="11" spans="1:6" x14ac:dyDescent="0.25">
      <c r="A11" s="3">
        <v>2</v>
      </c>
      <c r="B11" s="14" t="s">
        <v>15</v>
      </c>
      <c r="C11" s="4">
        <v>0</v>
      </c>
      <c r="E11" s="5"/>
    </row>
    <row r="12" spans="1:6" s="19" customFormat="1" x14ac:dyDescent="0.25">
      <c r="A12" s="6">
        <v>3</v>
      </c>
      <c r="B12" s="10" t="s">
        <v>14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0</v>
      </c>
    </row>
    <row r="14" spans="1:6" x14ac:dyDescent="0.25">
      <c r="A14" s="6">
        <v>5</v>
      </c>
      <c r="B14" s="10" t="s">
        <v>12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0</v>
      </c>
    </row>
    <row r="16" spans="1:6" x14ac:dyDescent="0.25">
      <c r="A16" s="29" t="s">
        <v>8</v>
      </c>
      <c r="B16" s="24"/>
      <c r="C16" s="8">
        <f>C8-C26</f>
        <v>8557893.2699999996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11</v>
      </c>
      <c r="C18" s="16">
        <f>C19+C20+C21+C23+C22+C24+C25</f>
        <v>0</v>
      </c>
    </row>
    <row r="19" spans="1:3" s="12" customFormat="1" ht="15.75" customHeight="1" x14ac:dyDescent="0.25">
      <c r="B19" s="10" t="s">
        <v>21</v>
      </c>
      <c r="C19" s="17">
        <v>0</v>
      </c>
    </row>
    <row r="20" spans="1:3" s="12" customFormat="1" ht="15.75" customHeight="1" x14ac:dyDescent="0.25">
      <c r="B20" s="10" t="s">
        <v>22</v>
      </c>
      <c r="C20" s="17">
        <v>0</v>
      </c>
    </row>
    <row r="21" spans="1:3" s="12" customFormat="1" ht="15.75" customHeight="1" x14ac:dyDescent="0.25">
      <c r="B21" s="10" t="s">
        <v>16</v>
      </c>
      <c r="C21" s="17">
        <v>0</v>
      </c>
    </row>
    <row r="22" spans="1:3" s="12" customFormat="1" ht="15.75" customHeight="1" x14ac:dyDescent="0.25">
      <c r="B22" s="10" t="s">
        <v>17</v>
      </c>
      <c r="C22" s="17">
        <v>0</v>
      </c>
    </row>
    <row r="23" spans="1:3" s="12" customFormat="1" ht="15.75" customHeight="1" x14ac:dyDescent="0.25">
      <c r="B23" s="10" t="s">
        <v>18</v>
      </c>
      <c r="C23" s="17">
        <v>0</v>
      </c>
    </row>
    <row r="24" spans="1:3" s="12" customFormat="1" ht="15.75" customHeight="1" x14ac:dyDescent="0.25">
      <c r="B24" s="10" t="s">
        <v>19</v>
      </c>
      <c r="C24" s="17">
        <v>0</v>
      </c>
    </row>
    <row r="25" spans="1:3" s="12" customFormat="1" ht="15.75" customHeight="1" x14ac:dyDescent="0.25">
      <c r="B25" s="10" t="s">
        <v>20</v>
      </c>
      <c r="C25" s="17">
        <v>0</v>
      </c>
    </row>
    <row r="26" spans="1:3" ht="15" customHeight="1" x14ac:dyDescent="0.25">
      <c r="B26" s="13" t="s">
        <v>10</v>
      </c>
      <c r="C26" s="16">
        <f>C18</f>
        <v>0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2021-02-17T06:38:06Z</dcterms:modified>
</cp:coreProperties>
</file>