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17" i="2"/>
  <c r="C22" i="2" l="1"/>
  <c r="C7" i="2" l="1"/>
  <c r="C13" i="2" s="1"/>
</calcChain>
</file>

<file path=xl/sharedStrings.xml><?xml version="1.0" encoding="utf-8"?>
<sst xmlns="http://schemas.openxmlformats.org/spreadsheetml/2006/main" count="24" uniqueCount="24">
  <si>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</si>
  <si>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</si>
  <si>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</si>
  <si>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</si>
  <si>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</si>
  <si>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</si>
  <si>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</si>
  <si>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</si>
  <si>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</si>
  <si>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</si>
  <si>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</si>
  <si>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</si>
  <si>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</si>
  <si>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</si>
  <si>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</si>
  <si>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</si>
  <si>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ЗАРАДЕ</t>
  </si>
  <si>
    <t>ТРОШКОВИ ПРЕВОЗА</t>
  </si>
  <si>
    <t>МАТЕРИЈАЛНИ И ОСТАЛИ ТРОШКОВИ</t>
  </si>
  <si>
    <t>1.1.ПО УГОВОРУ ЗА 2/2020</t>
  </si>
  <si>
    <t>3.2. МИНИСТАРСТВО ФИНАНСИЈА - УПРАВА ЗА ТРЕЗОР 840-682667-88</t>
  </si>
  <si>
    <t>БУЏЕТСКИ ФОНД ЗА ОСОБЕ СА ИНВАЛИДИТЕТОМ</t>
  </si>
  <si>
    <t>2.1. ПУТНИ ТРОШКОВИ ЗА 01/2019</t>
  </si>
  <si>
    <t>3.1. МИНИСТАРСТВО ФИНАНСИЈА - УПРАВА ЗА ТРЕЗОР  840-682661-09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</si>
</sst>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3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>
        <v>43901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4387421.5999999996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5" t="s">
        <v>8</v>
      </c>
      <c r="B7" s="22"/>
      <c r="C7" s="9">
        <f>SUM(C3:C6)</f>
        <v>4387421.5999999996</v>
      </c>
    </row>
    <row r="8" spans="1:6" ht="18.75" x14ac:dyDescent="0.25">
      <c r="A8" s="26" t="s">
        <v>9</v>
      </c>
      <c r="B8" s="22"/>
      <c r="C8" s="4">
        <v>0</v>
      </c>
    </row>
    <row r="9" spans="1:6" x14ac:dyDescent="0.25">
      <c r="A9" s="3">
        <v>1</v>
      </c>
      <c r="B9" s="5" t="s">
        <v>10</v>
      </c>
      <c r="C9" s="4">
        <v>0</v>
      </c>
    </row>
    <row r="10" spans="1:6" x14ac:dyDescent="0.25">
      <c r="A10" s="3">
        <v>2</v>
      </c>
      <c r="B10" s="17" t="s">
        <v>21</v>
      </c>
      <c r="C10" s="4">
        <v>0</v>
      </c>
      <c r="E10" s="6"/>
    </row>
    <row r="11" spans="1:6" x14ac:dyDescent="0.25">
      <c r="A11" s="7">
        <v>3</v>
      </c>
      <c r="B11" s="16" t="s">
        <v>15</v>
      </c>
      <c r="C11" s="4">
        <v>0</v>
      </c>
    </row>
    <row r="12" spans="1:6" x14ac:dyDescent="0.25">
      <c r="A12" s="27" t="s">
        <v>11</v>
      </c>
      <c r="B12" s="22"/>
      <c r="C12" s="8">
        <v>0</v>
      </c>
    </row>
    <row r="13" spans="1:6" x14ac:dyDescent="0.25">
      <c r="A13" s="27" t="s">
        <v>12</v>
      </c>
      <c r="B13" s="22"/>
      <c r="C13" s="9">
        <f>C7-C22</f>
        <v>4366074.21</v>
      </c>
    </row>
    <row r="14" spans="1:6" ht="18.75" x14ac:dyDescent="0.3">
      <c r="A14" s="21" t="s">
        <v>13</v>
      </c>
      <c r="B14" s="22"/>
      <c r="C14" s="4"/>
    </row>
    <row r="15" spans="1:6" x14ac:dyDescent="0.25">
      <c r="A15">
        <v>1</v>
      </c>
      <c r="B15" s="10" t="s">
        <v>16</v>
      </c>
      <c r="C15" s="11">
        <f>C16</f>
        <v>0</v>
      </c>
    </row>
    <row r="16" spans="1:6" s="18" customFormat="1" x14ac:dyDescent="0.25">
      <c r="B16" s="16" t="s">
        <v>19</v>
      </c>
      <c r="C16" s="20">
        <v>0</v>
      </c>
    </row>
    <row r="17" spans="1:3" s="18" customFormat="1" x14ac:dyDescent="0.25">
      <c r="A17" s="18">
        <v>2</v>
      </c>
      <c r="B17" s="10" t="s">
        <v>17</v>
      </c>
      <c r="C17" s="11">
        <f>C18</f>
        <v>0</v>
      </c>
    </row>
    <row r="18" spans="1:3" s="18" customFormat="1" x14ac:dyDescent="0.25">
      <c r="B18" s="16" t="s">
        <v>22</v>
      </c>
      <c r="C18" s="20">
        <v>0</v>
      </c>
    </row>
    <row r="19" spans="1:3" s="18" customFormat="1" x14ac:dyDescent="0.25">
      <c r="A19" s="18">
        <v>3</v>
      </c>
      <c r="B19" s="19" t="s">
        <v>18</v>
      </c>
      <c r="C19" s="11">
        <f>C20+C21</f>
        <v>21347.39</v>
      </c>
    </row>
    <row r="20" spans="1:3" x14ac:dyDescent="0.25">
      <c r="B20" s="17" t="s">
        <v>23</v>
      </c>
      <c r="C20" s="12">
        <v>18196.79</v>
      </c>
    </row>
    <row r="21" spans="1:3" ht="15.75" customHeight="1" x14ac:dyDescent="0.25">
      <c r="B21" s="17" t="s">
        <v>20</v>
      </c>
      <c r="C21" s="12">
        <v>3150.6</v>
      </c>
    </row>
    <row r="22" spans="1:3" ht="15.75" customHeight="1" x14ac:dyDescent="0.25">
      <c r="B22" s="13" t="s">
        <v>14</v>
      </c>
      <c r="C22" s="15">
        <f>C15+C17+C19</f>
        <v>21347.39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2020-03-12T06:47:25Z</dcterms:modified>
</cp:coreProperties>
</file>