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2" l="1"/>
  <c r="C18" i="2"/>
  <c r="C8" i="2" l="1"/>
  <c r="C16" i="2" l="1"/>
  <c r="C15" i="2"/>
</calcChain>
</file>

<file path=xl/sharedStrings.xml><?xml version="1.0" encoding="utf-8"?>
<sst xmlns="http://schemas.openxmlformats.org/spreadsheetml/2006/main" count="29" uniqueCount="28">
  <si>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</si>
  <si>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</si>
  <si>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</si>
  <si>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</si>
  <si>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</si>
  <si>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</si>
  <si>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</si>
  <si>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</si>
  <si>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</si>
  <si>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</si>
  <si>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</si>
  <si>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</si>
  <si>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</si>
  <si>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ПРИЛИВ СРЕДСТАВА ЗА САНИТЕТСКИ МЕДИЦИНСКИ ПОТРОШНИ МАТЕРИЈАЛ 085</t>
  </si>
  <si>
    <t>ПЛАЋЕНИ ТРОШКОВИ ЗА САНИТЕТСКИ,МЕДИЦИНСКИ МАТЕРИЈАЛ</t>
  </si>
  <si>
    <t>ПЛАЋЕНИ ТРОШКОВИ ПО УГОВОРУ ЗА 2021</t>
  </si>
  <si>
    <t>ПРИЛИВ СРЕДСТАВА ЗА ФИНАНСИРАЊЕ ИНВАЛИДА</t>
  </si>
  <si>
    <t>ПОВРАЋАЈ СРЕДСТАВА ДУНАВ ОСИГУРАЊЕ</t>
  </si>
  <si>
    <t>ПЛАЋЕНИ ТРОШКОВИ ЗА ИНВАЛИДЕ</t>
  </si>
  <si>
    <t>ПЛАЋЕНИ ТРОШКОВИ ЗА ПУТНЕ ТРОШКОВЕ</t>
  </si>
  <si>
    <t>10,02,2021</t>
  </si>
  <si>
    <t>1.1. ИСПЛАТА СИТНИХ РАЧУНА</t>
  </si>
  <si>
    <t>1.2. МС СОФТ КОМПЈУТЕРИ ВРАЊЕ</t>
  </si>
  <si>
    <t>2.1. РЕФИЛ ПРИНТ ВРАЊЕ</t>
  </si>
  <si>
    <t xml:space="preserve">2.2. ПО УГОВОРУ  12/2020 </t>
  </si>
  <si>
    <t>2.3. ПИД   12-2020</t>
  </si>
  <si>
    <t>2.4. ПО УГОВОРУ   1/2021</t>
  </si>
  <si>
    <t>2.5. ПИД   01-2021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</si>
</sst>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8" zoomScale="110" zoomScaleNormal="110" workbookViewId="0">
      <selection activeCell="C12" sqref="C1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20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5837171.1799999997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13</v>
      </c>
      <c r="C5" s="4">
        <v>0</v>
      </c>
    </row>
    <row r="6" spans="1:6" x14ac:dyDescent="0.25">
      <c r="A6" s="3">
        <v>4</v>
      </c>
      <c r="B6" s="11" t="s">
        <v>16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x14ac:dyDescent="0.25">
      <c r="A8" s="27" t="s">
        <v>5</v>
      </c>
      <c r="B8" s="24"/>
      <c r="C8" s="8">
        <f>SUM(C3:C7)</f>
        <v>5837171.1799999997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15</v>
      </c>
      <c r="C10" s="18">
        <v>0</v>
      </c>
    </row>
    <row r="11" spans="1:6" x14ac:dyDescent="0.25">
      <c r="A11" s="3">
        <v>2</v>
      </c>
      <c r="B11" s="14" t="s">
        <v>19</v>
      </c>
      <c r="C11" s="4">
        <v>0</v>
      </c>
      <c r="E11" s="5"/>
    </row>
    <row r="12" spans="1:6" s="19" customFormat="1" x14ac:dyDescent="0.25">
      <c r="A12" s="6">
        <v>3</v>
      </c>
      <c r="B12" s="10" t="s">
        <v>18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246850.89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246850.89</v>
      </c>
    </row>
    <row r="16" spans="1:6" x14ac:dyDescent="0.25">
      <c r="A16" s="29" t="s">
        <v>8</v>
      </c>
      <c r="B16" s="24"/>
      <c r="C16" s="8">
        <f>C8-C26</f>
        <v>5590320.29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11</v>
      </c>
      <c r="C18" s="16">
        <f>C19+C20+C21+C23+C22+C24+C25</f>
        <v>246850.89</v>
      </c>
    </row>
    <row r="19" spans="1:3" s="12" customFormat="1" ht="15.75" customHeight="1" x14ac:dyDescent="0.25">
      <c r="B19" s="10" t="s">
        <v>21</v>
      </c>
      <c r="C19" s="17">
        <v>90000</v>
      </c>
    </row>
    <row r="20" spans="1:3" s="12" customFormat="1" ht="15.75" customHeight="1" x14ac:dyDescent="0.25">
      <c r="B20" s="10" t="s">
        <v>22</v>
      </c>
      <c r="C20" s="17">
        <v>32076.14</v>
      </c>
    </row>
    <row r="21" spans="1:3" s="12" customFormat="1" ht="15.75" customHeight="1" x14ac:dyDescent="0.25">
      <c r="B21" s="10" t="s">
        <v>23</v>
      </c>
      <c r="C21" s="17">
        <v>13200</v>
      </c>
    </row>
    <row r="22" spans="1:3" s="12" customFormat="1" ht="15.75" customHeight="1" x14ac:dyDescent="0.25">
      <c r="B22" s="10" t="s">
        <v>24</v>
      </c>
      <c r="C22" s="17">
        <v>30000</v>
      </c>
    </row>
    <row r="23" spans="1:3" s="12" customFormat="1" ht="15.75" customHeight="1" x14ac:dyDescent="0.25">
      <c r="B23" s="10" t="s">
        <v>25</v>
      </c>
      <c r="C23" s="17">
        <v>5294.12</v>
      </c>
    </row>
    <row r="24" spans="1:3" s="12" customFormat="1" ht="15.75" customHeight="1" x14ac:dyDescent="0.25">
      <c r="B24" s="10" t="s">
        <v>26</v>
      </c>
      <c r="C24" s="17">
        <v>47670.32</v>
      </c>
    </row>
    <row r="25" spans="1:3" s="12" customFormat="1" ht="15.75" customHeight="1" x14ac:dyDescent="0.25">
      <c r="B25" s="10" t="s">
        <v>27</v>
      </c>
      <c r="C25" s="17">
        <v>28610.31</v>
      </c>
    </row>
    <row r="26" spans="1:3" ht="15" customHeight="1" x14ac:dyDescent="0.25">
      <c r="B26" s="13" t="s">
        <v>10</v>
      </c>
      <c r="C26" s="16">
        <f>C18</f>
        <v>246850.89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2021-02-11T07:18:11Z</dcterms:modified>
</cp:coreProperties>
</file>