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\Desktop\"/>
    </mc:Choice>
  </mc:AlternateContent>
  <bookViews>
    <workbookView xWindow="0" yWindow="0" windowWidth="20400" windowHeight="8910" firstSheet="1" activeTab="1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2" l="1"/>
  <c r="C27" i="2" s="1"/>
  <c r="C15" i="2" l="1"/>
  <c r="C8" i="2" l="1"/>
  <c r="C16" i="2" s="1"/>
</calcChain>
</file>

<file path=xl/sharedStrings.xml><?xml version="1.0" encoding="utf-8"?>
<sst xmlns="http://schemas.openxmlformats.org/spreadsheetml/2006/main" count="30" uniqueCount="29">
  <si>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</si>
  <si>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</si>
  <si>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</si>
  <si>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</si>
  <si>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</si>
  <si>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</si>
  <si>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</si>
  <si>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</si>
  <si>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</si>
  <si>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</si>
  <si>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</si>
  <si>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</si>
  <si>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ПЛАЋЕНИ ТРОШКОВИ ПО УГОВОРУ ЗА 2021</t>
  </si>
  <si>
    <t>ПЛАЋЕНИ ТРОШКОВИ ЗА ИНВАЛИДЕ</t>
  </si>
  <si>
    <t>ПЛАЋЕНИ ТРОШКОВИ ЗА ПУТНЕ ТРОШКОВЕ</t>
  </si>
  <si>
    <t>ПОВРАЋАЈ СРЕДСТАВА МАРКО МИЛАНОВИЋ ТРОШАК СПЕЦИЈАЛИЗАЦИЈЕ</t>
  </si>
  <si>
    <t>ПОВРАЋАЈ ПОГРЕШНО УПЛАЋЕНИХ СРЕДСТАВА</t>
  </si>
  <si>
    <t>1.8. ПИД 3/2021</t>
  </si>
  <si>
    <t>1.5. ПИД 3/2021</t>
  </si>
  <si>
    <t>1.6. ПИД 3/2021</t>
  </si>
  <si>
    <t>1.7. ПИД 3/2021</t>
  </si>
  <si>
    <t>1.2. ПОВРАЋАЈ ПОГРЕШНО ПРЕНЕТИХ СРЕДСТАВА</t>
  </si>
  <si>
    <t>1.3. МИНИСТАРСТВО ФИНАНСИЈА-УПРАВА ЗА ТРЕЗОР</t>
  </si>
  <si>
    <t>1.4. ИСПЛАТА СИТНИХ РАЧУНА</t>
  </si>
  <si>
    <t>ПРИЛИВ СРЕДСТАВА ОД РФЗО ПО УГОВОРУ 2021 06X</t>
  </si>
  <si>
    <t>05,04,2021</t>
  </si>
  <si>
    <t>1.1. БУЏЕТСКИ ФОНД ЗА ОСОБЕ СА ИНВАЛИДИТЕТОМ</t>
  </si>
  <si>
    <t>ПРИЛИВ СРЕДСТАВА ОД РФЗО ЗА ИСХРАНУ БОЛЕСНИКА</t>
  </si>
  <si>
    <t xml:space="preserve">ПРИЛИВ СРЕДСТАВА ОД РФЗО ПО УГОВОРУ ЗА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</si>
</sst>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9" zoomScale="110" zoomScaleNormal="110" workbookViewId="0">
      <selection activeCell="C32" sqref="C32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25</v>
      </c>
    </row>
    <row r="2" spans="1:6" x14ac:dyDescent="0.25">
      <c r="A2" s="26" t="s">
        <v>3</v>
      </c>
      <c r="B2" s="27"/>
      <c r="C2" s="2"/>
    </row>
    <row r="3" spans="1:6" x14ac:dyDescent="0.25">
      <c r="A3" s="3">
        <v>1</v>
      </c>
      <c r="B3" s="3" t="s">
        <v>4</v>
      </c>
      <c r="C3" s="4">
        <v>3708205.48</v>
      </c>
    </row>
    <row r="4" spans="1:6" x14ac:dyDescent="0.25">
      <c r="A4" s="3">
        <v>2</v>
      </c>
      <c r="B4" s="11" t="s">
        <v>28</v>
      </c>
      <c r="C4" s="4">
        <v>783958.33</v>
      </c>
    </row>
    <row r="5" spans="1:6" x14ac:dyDescent="0.25">
      <c r="A5" s="3">
        <v>3</v>
      </c>
      <c r="B5" s="11" t="s">
        <v>24</v>
      </c>
      <c r="C5" s="4">
        <v>0</v>
      </c>
    </row>
    <row r="6" spans="1:6" x14ac:dyDescent="0.25">
      <c r="A6" s="3">
        <v>4</v>
      </c>
      <c r="B6" s="11" t="s">
        <v>27</v>
      </c>
      <c r="C6" s="4">
        <v>68916.67</v>
      </c>
    </row>
    <row r="7" spans="1:6" s="22" customFormat="1" x14ac:dyDescent="0.25">
      <c r="A7" s="6">
        <v>5</v>
      </c>
      <c r="B7" s="11" t="s">
        <v>15</v>
      </c>
      <c r="C7" s="4">
        <v>0</v>
      </c>
    </row>
    <row r="8" spans="1:6" x14ac:dyDescent="0.25">
      <c r="A8" s="28" t="s">
        <v>5</v>
      </c>
      <c r="B8" s="25"/>
      <c r="C8" s="8">
        <f>SUM(C3:C7)</f>
        <v>4561080.4799999995</v>
      </c>
    </row>
    <row r="9" spans="1:6" ht="18.75" x14ac:dyDescent="0.25">
      <c r="A9" s="29" t="s">
        <v>6</v>
      </c>
      <c r="B9" s="25"/>
      <c r="C9" s="4">
        <v>0</v>
      </c>
    </row>
    <row r="10" spans="1:6" x14ac:dyDescent="0.25">
      <c r="A10" s="3">
        <v>1</v>
      </c>
      <c r="B10" s="14" t="s">
        <v>12</v>
      </c>
      <c r="C10" s="18">
        <v>0</v>
      </c>
    </row>
    <row r="11" spans="1:6" x14ac:dyDescent="0.25">
      <c r="A11" s="3">
        <v>2</v>
      </c>
      <c r="B11" s="14" t="s">
        <v>14</v>
      </c>
      <c r="C11" s="4">
        <v>0</v>
      </c>
      <c r="E11" s="5"/>
    </row>
    <row r="12" spans="1:6" s="19" customFormat="1" x14ac:dyDescent="0.25">
      <c r="A12" s="6">
        <v>3</v>
      </c>
      <c r="B12" s="10" t="s">
        <v>13</v>
      </c>
      <c r="C12" s="4">
        <v>261174</v>
      </c>
      <c r="E12" s="5"/>
    </row>
    <row r="13" spans="1:6" x14ac:dyDescent="0.25">
      <c r="A13" s="6">
        <v>4</v>
      </c>
      <c r="B13" s="10" t="s">
        <v>11</v>
      </c>
      <c r="C13" s="4">
        <v>0</v>
      </c>
    </row>
    <row r="14" spans="1:6" x14ac:dyDescent="0.25">
      <c r="A14" s="6">
        <v>5</v>
      </c>
      <c r="B14" s="10" t="s">
        <v>16</v>
      </c>
      <c r="C14" s="7">
        <v>0</v>
      </c>
    </row>
    <row r="15" spans="1:6" x14ac:dyDescent="0.25">
      <c r="A15" s="30" t="s">
        <v>7</v>
      </c>
      <c r="B15" s="25"/>
      <c r="C15" s="8">
        <f>C10+C11+C12+C13+C14</f>
        <v>261174</v>
      </c>
    </row>
    <row r="16" spans="1:6" x14ac:dyDescent="0.25">
      <c r="A16" s="30" t="s">
        <v>8</v>
      </c>
      <c r="B16" s="25"/>
      <c r="C16" s="8">
        <f>C8-C27</f>
        <v>4299906.4799999995</v>
      </c>
    </row>
    <row r="17" spans="1:3" s="15" customFormat="1" ht="15.75" customHeight="1" x14ac:dyDescent="0.3">
      <c r="A17" s="24" t="s">
        <v>9</v>
      </c>
      <c r="B17" s="25"/>
      <c r="C17" s="16"/>
    </row>
    <row r="18" spans="1:3" s="12" customFormat="1" ht="15.75" customHeight="1" x14ac:dyDescent="0.25">
      <c r="A18" s="15">
        <v>1</v>
      </c>
      <c r="B18" s="9" t="s">
        <v>11</v>
      </c>
      <c r="C18" s="16">
        <f>C19+C20+C21+C22+C23+C24+C25+C26</f>
        <v>261174</v>
      </c>
    </row>
    <row r="19" spans="1:3" s="12" customFormat="1" ht="15.75" customHeight="1" x14ac:dyDescent="0.25">
      <c r="B19" s="10" t="s">
        <v>26</v>
      </c>
      <c r="C19" s="17">
        <v>261174</v>
      </c>
    </row>
    <row r="20" spans="1:3" s="12" customFormat="1" ht="15.75" customHeight="1" x14ac:dyDescent="0.25">
      <c r="B20" s="10" t="s">
        <v>21</v>
      </c>
      <c r="C20" s="17">
        <v>0</v>
      </c>
    </row>
    <row r="21" spans="1:3" s="12" customFormat="1" ht="15.75" customHeight="1" x14ac:dyDescent="0.25">
      <c r="B21" s="10" t="s">
        <v>22</v>
      </c>
      <c r="C21" s="17">
        <v>0</v>
      </c>
    </row>
    <row r="22" spans="1:3" s="12" customFormat="1" ht="15.75" customHeight="1" x14ac:dyDescent="0.25">
      <c r="B22" s="10" t="s">
        <v>23</v>
      </c>
      <c r="C22" s="17">
        <v>0</v>
      </c>
    </row>
    <row r="23" spans="1:3" ht="15" customHeight="1" x14ac:dyDescent="0.25">
      <c r="B23" s="10" t="s">
        <v>18</v>
      </c>
      <c r="C23" s="17">
        <v>0</v>
      </c>
    </row>
    <row r="24" spans="1:3" ht="15" customHeight="1" x14ac:dyDescent="0.25">
      <c r="B24" s="10" t="s">
        <v>19</v>
      </c>
      <c r="C24" s="17">
        <v>0</v>
      </c>
    </row>
    <row r="25" spans="1:3" ht="15" customHeight="1" x14ac:dyDescent="0.25">
      <c r="B25" s="10" t="s">
        <v>20</v>
      </c>
      <c r="C25" s="17">
        <v>0</v>
      </c>
    </row>
    <row r="26" spans="1:3" s="23" customFormat="1" ht="15" customHeight="1" x14ac:dyDescent="0.25">
      <c r="B26" s="10" t="s">
        <v>17</v>
      </c>
      <c r="C26" s="17">
        <v>0</v>
      </c>
    </row>
    <row r="27" spans="1:3" ht="15" customHeight="1" x14ac:dyDescent="0.25">
      <c r="B27" s="13" t="s">
        <v>10</v>
      </c>
      <c r="C27" s="16">
        <f>C18</f>
        <v>261174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Dragana</cp:lastModifiedBy>
  <dcterms:created xsi:type="dcterms:W3CDTF">2006-09-16T00:00:00Z</dcterms:created>
  <dcterms:modified xsi:type="dcterms:W3CDTF">2021-04-06T05:57:59Z</dcterms:modified>
</cp:coreProperties>
</file>