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4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C18" i="2"/>
  <c r="C27" i="2" s="1"/>
  <c r="C8" i="2" l="1"/>
  <c r="C16" i="2" s="1"/>
  <c r="C15" i="2" l="1"/>
</calcChain>
</file>

<file path=xl/sharedStrings.xml><?xml version="1.0" encoding="utf-8"?>
<sst xmlns="http://schemas.openxmlformats.org/spreadsheetml/2006/main" count="30" uniqueCount="29">
  <si>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</si>
  <si>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</si>
  <si>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</si>
  <si>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</si>
  <si>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</si>
  <si>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</si>
  <si>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</si>
  <si>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</si>
  <si>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</si>
  <si>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</si>
  <si>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</si>
  <si>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</si>
  <si>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ПРИЛИВ СРЕДСТАВА ОД РФЗО ПО УГОВОРУ 2020</t>
  </si>
  <si>
    <t>ПЛАЋЕНИ ТРОШКОВИ КОВИД 19 06Н</t>
  </si>
  <si>
    <t>ПРИЛИВ СРЕДСТАВА ЗА САНИТЕТСКИ МЕДИЦИНСКИ ПОТРОШНИ МАТЕРИЈАЛ 085</t>
  </si>
  <si>
    <t>ПЛАЋЕНИ ТРОШКОВИ ЗА САНИТЕТСКИ,МЕДИЦИНСКИ МАТЕРИЈАЛ</t>
  </si>
  <si>
    <t>ПЛАЋЕНИ ТРОШКОВИ ЗА МЕДИЦИНСКИ КИСЕОНИК</t>
  </si>
  <si>
    <t>ПРИЛИВ СРЕДСТАВА ОД РФЗО ЗА 97091206N</t>
  </si>
  <si>
    <t>1.1. ИСПЛАТА СИТНИХ РАЧУНА</t>
  </si>
  <si>
    <t>ЗАРАДЕ</t>
  </si>
  <si>
    <t>2.1. ПЛАТА 01/2021-А,01/2021-А-СЗЗ, 01/2021--2 СТОМАТОЛОГИЈА</t>
  </si>
  <si>
    <t>2.2. БОЛОВАЊЕ 10/2020</t>
  </si>
  <si>
    <t>2.3. ПИД 1-2021</t>
  </si>
  <si>
    <t>2.4. ПИД 1-2021</t>
  </si>
  <si>
    <t>2.5. ПИД 1-2021</t>
  </si>
  <si>
    <t>2.6. ПИД 10-2020</t>
  </si>
  <si>
    <t>ПЛАЋЕНИ ТРОШКОВИ ПО УГОВОРУ ЗА 2021</t>
  </si>
  <si>
    <t>04,02,2021</t>
  </si>
  <si>
    <t>ПРИЛИВ СРЕДСТАВА ЗА ФИНАНСИРАЊЕ ИНВАЛИДА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</si>
</sst>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10" zoomScaleNormal="110" workbookViewId="0">
      <selection activeCell="C5" sqref="C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27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5849506.4199999999</v>
      </c>
    </row>
    <row r="4" spans="1:6" x14ac:dyDescent="0.25">
      <c r="A4" s="3">
        <v>2</v>
      </c>
      <c r="B4" s="11" t="s">
        <v>12</v>
      </c>
      <c r="C4" s="4">
        <v>1149961</v>
      </c>
    </row>
    <row r="5" spans="1:6" x14ac:dyDescent="0.25">
      <c r="A5" s="3">
        <v>3</v>
      </c>
      <c r="B5" s="11" t="s">
        <v>14</v>
      </c>
      <c r="C5" s="4">
        <v>0</v>
      </c>
    </row>
    <row r="6" spans="1:6" x14ac:dyDescent="0.25">
      <c r="A6" s="3">
        <v>4</v>
      </c>
      <c r="B6" s="11" t="s">
        <v>28</v>
      </c>
      <c r="C6" s="4">
        <v>421005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x14ac:dyDescent="0.25">
      <c r="A8" s="27" t="s">
        <v>5</v>
      </c>
      <c r="B8" s="24"/>
      <c r="C8" s="8">
        <f>SUM(C3:C7)</f>
        <v>7420472.4199999999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26</v>
      </c>
      <c r="C10" s="18">
        <v>0</v>
      </c>
    </row>
    <row r="11" spans="1:6" x14ac:dyDescent="0.25">
      <c r="A11" s="3">
        <v>2</v>
      </c>
      <c r="B11" s="14" t="s">
        <v>13</v>
      </c>
      <c r="C11" s="4">
        <v>0</v>
      </c>
      <c r="E11" s="5"/>
    </row>
    <row r="12" spans="1:6" s="19" customFormat="1" x14ac:dyDescent="0.25">
      <c r="A12" s="6">
        <v>3</v>
      </c>
      <c r="B12" s="10" t="s">
        <v>16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0</v>
      </c>
    </row>
    <row r="14" spans="1:6" x14ac:dyDescent="0.25">
      <c r="A14" s="6">
        <v>5</v>
      </c>
      <c r="B14" s="10" t="s">
        <v>15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0</v>
      </c>
    </row>
    <row r="16" spans="1:6" x14ac:dyDescent="0.25">
      <c r="A16" s="29" t="s">
        <v>8</v>
      </c>
      <c r="B16" s="24"/>
      <c r="C16" s="8">
        <f>C8-C27</f>
        <v>7420472.4199999999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</f>
        <v>0</v>
      </c>
    </row>
    <row r="19" spans="1:3" s="12" customFormat="1" ht="15.75" customHeight="1" x14ac:dyDescent="0.25">
      <c r="B19" s="10" t="s">
        <v>18</v>
      </c>
      <c r="C19" s="17">
        <v>0</v>
      </c>
    </row>
    <row r="20" spans="1:3" s="15" customFormat="1" ht="15.75" customHeight="1" x14ac:dyDescent="0.25">
      <c r="A20" s="15">
        <v>2</v>
      </c>
      <c r="B20" s="9" t="s">
        <v>19</v>
      </c>
      <c r="C20" s="16">
        <f>C21+C22+C23+C24+C25+C26</f>
        <v>0</v>
      </c>
    </row>
    <row r="21" spans="1:3" s="12" customFormat="1" ht="15.75" customHeight="1" x14ac:dyDescent="0.25">
      <c r="B21" s="10" t="s">
        <v>20</v>
      </c>
      <c r="C21" s="17">
        <v>0</v>
      </c>
    </row>
    <row r="22" spans="1:3" s="12" customFormat="1" ht="15.75" customHeight="1" x14ac:dyDescent="0.25">
      <c r="B22" s="10" t="s">
        <v>21</v>
      </c>
      <c r="C22" s="17">
        <v>0</v>
      </c>
    </row>
    <row r="23" spans="1:3" s="12" customFormat="1" ht="15.75" customHeight="1" x14ac:dyDescent="0.25">
      <c r="B23" s="10" t="s">
        <v>22</v>
      </c>
      <c r="C23" s="17">
        <v>0</v>
      </c>
    </row>
    <row r="24" spans="1:3" s="12" customFormat="1" ht="15.75" customHeight="1" x14ac:dyDescent="0.25">
      <c r="B24" s="10" t="s">
        <v>23</v>
      </c>
      <c r="C24" s="17">
        <v>0</v>
      </c>
    </row>
    <row r="25" spans="1:3" s="12" customFormat="1" ht="15.75" customHeight="1" x14ac:dyDescent="0.25">
      <c r="B25" s="10" t="s">
        <v>24</v>
      </c>
      <c r="C25" s="17">
        <v>0</v>
      </c>
    </row>
    <row r="26" spans="1:3" ht="15" customHeight="1" x14ac:dyDescent="0.25">
      <c r="B26" s="10" t="s">
        <v>25</v>
      </c>
      <c r="C26" s="17">
        <v>0</v>
      </c>
    </row>
    <row r="27" spans="1:3" ht="15" customHeight="1" x14ac:dyDescent="0.25">
      <c r="B27" s="13" t="s">
        <v>10</v>
      </c>
      <c r="C27" s="16">
        <f>C18+C20</f>
        <v>0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2021-02-05T06:08:21Z</dcterms:modified>
</cp:coreProperties>
</file>