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20775" windowHeight="11445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2" l="1"/>
  <c r="C21" i="2" s="1"/>
  <c r="C15" i="2"/>
  <c r="C8" i="2"/>
</calcChain>
</file>

<file path=xl/sharedStrings.xml><?xml version="1.0" encoding="utf-8"?>
<sst xmlns="http://schemas.openxmlformats.org/spreadsheetml/2006/main" count="24" uniqueCount="24">
  <si>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</si>
  <si>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</si>
  <si>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</si>
  <si>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</si>
  <si>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</si>
  <si>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</si>
  <si>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</si>
  <si>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</si>
  <si>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</si>
  <si>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</si>
  <si>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</si>
  <si>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ПОВРАЋАЈ СРЕДСТАВА ЗА ПЛАТУ</t>
  </si>
  <si>
    <t>ПЛАЋЕНИ ТРОШКОВИ ИЗ СОПСТВЕНИХ ИЗВОРА</t>
  </si>
  <si>
    <t>УКУПНА ПРИПРЕМЉЕНА И ИЗВРШЕНА ПЛАЋАЊА</t>
  </si>
  <si>
    <t>САЛДО</t>
  </si>
  <si>
    <t>ИЗВРШЕНЕ ИСПЛАТЕ</t>
  </si>
  <si>
    <t>МАТЕРИЈАЛНИ И ОСТАЛИ ТРОШКОВИ</t>
  </si>
  <si>
    <t>1.1. ПО УГОВОРУ</t>
  </si>
  <si>
    <t>1.2. МИНИСТАРСТВО ФИНАНСИЈА - УПРАВА ЗА ТРЕЗОР</t>
  </si>
  <si>
    <t xml:space="preserve">ПЛАТА </t>
  </si>
  <si>
    <t>2.1. ЗАРАДЕ ЗА 1/2020</t>
  </si>
  <si>
    <t>2.2. ПОВРАЋАЈ СРЕДСТАВА ЗА ПЛАТУ</t>
  </si>
  <si>
    <t>УКУПНО</t>
  </si>
  <si>
    <t>04.02.20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</si>
</sst>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4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 applyAlignment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/>
    <xf numFmtId="165" fontId="0" fillId="0" borderId="0" xfId="0" applyNumberFormat="1" applyFont="1"/>
    <xf numFmtId="0" fontId="0" fillId="0" borderId="2" xfId="0" applyFont="1" applyBorder="1"/>
    <xf numFmtId="0" fontId="0" fillId="0" borderId="1" xfId="0" applyFont="1" applyBorder="1" applyAlignment="1">
      <alignment horizontal="left"/>
    </xf>
    <xf numFmtId="166" fontId="0" fillId="0" borderId="1" xfId="0" applyNumberFormat="1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3" fillId="0" borderId="0" xfId="0" applyFont="1" applyAlignment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E4" sqref="E4"/>
    </sheetView>
  </sheetViews>
  <sheetFormatPr defaultColWidth="14.42578125" defaultRowHeight="15" customHeight="1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8.7109375" customWidth="1"/>
  </cols>
  <sheetData>
    <row r="1" spans="1:6" ht="18.75">
      <c r="A1" s="1" t="s">
        <v>0</v>
      </c>
      <c r="B1" s="1" t="s">
        <v>1</v>
      </c>
      <c r="E1" s="1" t="s">
        <v>2</v>
      </c>
      <c r="F1" s="2" t="s">
        <v>23</v>
      </c>
    </row>
    <row r="2" spans="1:6">
      <c r="A2" s="25" t="s">
        <v>3</v>
      </c>
      <c r="B2" s="26"/>
      <c r="C2" s="3"/>
    </row>
    <row r="3" spans="1:6">
      <c r="A3" s="4">
        <v>1</v>
      </c>
      <c r="B3" s="4" t="s">
        <v>4</v>
      </c>
      <c r="C3" s="5">
        <v>954705.41</v>
      </c>
    </row>
    <row r="4" spans="1:6">
      <c r="A4" s="4">
        <v>2</v>
      </c>
      <c r="B4" s="4" t="s">
        <v>5</v>
      </c>
      <c r="C4" s="5">
        <v>21633446</v>
      </c>
    </row>
    <row r="5" spans="1:6">
      <c r="A5" s="4">
        <v>3</v>
      </c>
      <c r="B5" s="4" t="s">
        <v>6</v>
      </c>
      <c r="C5" s="6"/>
    </row>
    <row r="6" spans="1:6">
      <c r="A6" s="4">
        <v>4</v>
      </c>
      <c r="B6" s="4" t="s">
        <v>7</v>
      </c>
      <c r="C6" s="6">
        <v>0</v>
      </c>
    </row>
    <row r="7" spans="1:6">
      <c r="A7" s="27" t="s">
        <v>8</v>
      </c>
      <c r="B7" s="24"/>
      <c r="C7" s="6"/>
    </row>
    <row r="8" spans="1:6" ht="18.75">
      <c r="A8" s="28" t="s">
        <v>9</v>
      </c>
      <c r="B8" s="24"/>
      <c r="C8" s="5">
        <f>C9+C10+C11</f>
        <v>17871339.900000002</v>
      </c>
    </row>
    <row r="9" spans="1:6">
      <c r="A9" s="4">
        <v>1</v>
      </c>
      <c r="B9" s="7" t="s">
        <v>10</v>
      </c>
      <c r="C9" s="5">
        <v>17786265.120000001</v>
      </c>
    </row>
    <row r="10" spans="1:6">
      <c r="A10" s="4">
        <v>2</v>
      </c>
      <c r="B10" s="8" t="s">
        <v>11</v>
      </c>
      <c r="C10" s="5">
        <v>33854</v>
      </c>
      <c r="E10" s="9"/>
    </row>
    <row r="11" spans="1:6">
      <c r="A11" s="10">
        <v>3</v>
      </c>
      <c r="B11" s="11" t="s">
        <v>12</v>
      </c>
      <c r="C11" s="5">
        <v>51220.78</v>
      </c>
    </row>
    <row r="12" spans="1:6">
      <c r="A12" s="29" t="s">
        <v>13</v>
      </c>
      <c r="B12" s="24"/>
      <c r="C12" s="12">
        <v>17868511.649999999</v>
      </c>
    </row>
    <row r="13" spans="1:6">
      <c r="A13" s="29" t="s">
        <v>14</v>
      </c>
      <c r="B13" s="24"/>
      <c r="C13" s="13">
        <v>4716811.51</v>
      </c>
    </row>
    <row r="14" spans="1:6" ht="18.75">
      <c r="A14" s="23" t="s">
        <v>15</v>
      </c>
      <c r="B14" s="24"/>
      <c r="C14" s="6"/>
    </row>
    <row r="15" spans="1:6">
      <c r="A15">
        <v>1</v>
      </c>
      <c r="B15" s="14" t="s">
        <v>16</v>
      </c>
      <c r="C15" s="15">
        <f>+C16+C17</f>
        <v>51220.78</v>
      </c>
    </row>
    <row r="16" spans="1:6">
      <c r="B16" s="8" t="s">
        <v>17</v>
      </c>
      <c r="C16" s="16">
        <v>37375.78</v>
      </c>
    </row>
    <row r="17" spans="1:3">
      <c r="B17" s="17" t="s">
        <v>18</v>
      </c>
      <c r="C17" s="16">
        <v>13845</v>
      </c>
    </row>
    <row r="18" spans="1:3">
      <c r="A18" s="18">
        <v>2</v>
      </c>
      <c r="B18" s="19" t="s">
        <v>19</v>
      </c>
      <c r="C18" s="20">
        <f>C19+C20</f>
        <v>17820119.120000001</v>
      </c>
    </row>
    <row r="19" spans="1:3">
      <c r="B19" s="11" t="s">
        <v>20</v>
      </c>
      <c r="C19" s="16">
        <v>17786265.120000001</v>
      </c>
    </row>
    <row r="20" spans="1:3">
      <c r="B20" s="11" t="s">
        <v>21</v>
      </c>
      <c r="C20" s="16">
        <v>33854</v>
      </c>
    </row>
    <row r="21" spans="1:3" ht="15.75" customHeight="1">
      <c r="B21" s="21" t="s">
        <v>22</v>
      </c>
      <c r="C21" s="22">
        <f>C18+C15</f>
        <v>17871339.900000002</v>
      </c>
    </row>
    <row r="22" spans="1:3" ht="15.75" customHeight="1">
      <c r="C22" s="18">
        <v>0</v>
      </c>
    </row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2006-09-16T00:00:00Z</dcterms:created>
  <dcterms:modified xsi:type="dcterms:W3CDTF">2020-02-05T06:50:18Z</dcterms:modified>
</cp:coreProperties>
</file>